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8" yWindow="144" windowWidth="19620" windowHeight="9000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C4" i="1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3"/>
  <c r="C2"/>
  <c r="J53"/>
  <c r="J1"/>
  <c r="A53"/>
  <c r="J4"/>
  <c r="L4" s="1"/>
  <c r="M4" s="1"/>
  <c r="N4" s="1"/>
  <c r="J5"/>
  <c r="L5" s="1"/>
  <c r="M5" s="1"/>
  <c r="N5" s="1"/>
  <c r="J6"/>
  <c r="L6" s="1"/>
  <c r="M6" s="1"/>
  <c r="N6" s="1"/>
  <c r="J7"/>
  <c r="L7" s="1"/>
  <c r="M7" s="1"/>
  <c r="N7" s="1"/>
  <c r="J8"/>
  <c r="L8" s="1"/>
  <c r="M8" s="1"/>
  <c r="N8" s="1"/>
  <c r="J9"/>
  <c r="L9" s="1"/>
  <c r="M9" s="1"/>
  <c r="N9" s="1"/>
  <c r="J10"/>
  <c r="L10" s="1"/>
  <c r="M10" s="1"/>
  <c r="N10" s="1"/>
  <c r="J11"/>
  <c r="L11" s="1"/>
  <c r="M11" s="1"/>
  <c r="N11" s="1"/>
  <c r="J12"/>
  <c r="L12" s="1"/>
  <c r="M12" s="1"/>
  <c r="N12" s="1"/>
  <c r="J13"/>
  <c r="L13" s="1"/>
  <c r="M13" s="1"/>
  <c r="N13" s="1"/>
  <c r="J14"/>
  <c r="L14" s="1"/>
  <c r="M14" s="1"/>
  <c r="N14" s="1"/>
  <c r="J15"/>
  <c r="L15" s="1"/>
  <c r="M15" s="1"/>
  <c r="N15" s="1"/>
  <c r="J16"/>
  <c r="L16" s="1"/>
  <c r="M16" s="1"/>
  <c r="N16" s="1"/>
  <c r="J17"/>
  <c r="L17" s="1"/>
  <c r="M17" s="1"/>
  <c r="N17" s="1"/>
  <c r="J18"/>
  <c r="L18" s="1"/>
  <c r="M18" s="1"/>
  <c r="N18" s="1"/>
  <c r="J19"/>
  <c r="L19" s="1"/>
  <c r="M19" s="1"/>
  <c r="N19" s="1"/>
  <c r="J20"/>
  <c r="L20" s="1"/>
  <c r="M20" s="1"/>
  <c r="N20" s="1"/>
  <c r="J21"/>
  <c r="L21" s="1"/>
  <c r="M21" s="1"/>
  <c r="N21" s="1"/>
  <c r="J22"/>
  <c r="L22" s="1"/>
  <c r="M22" s="1"/>
  <c r="N22" s="1"/>
  <c r="J23"/>
  <c r="L23" s="1"/>
  <c r="M23" s="1"/>
  <c r="N23" s="1"/>
  <c r="J24"/>
  <c r="L24" s="1"/>
  <c r="M24" s="1"/>
  <c r="N24" s="1"/>
  <c r="J25"/>
  <c r="L25" s="1"/>
  <c r="M25" s="1"/>
  <c r="N25" s="1"/>
  <c r="J26"/>
  <c r="L26" s="1"/>
  <c r="M26" s="1"/>
  <c r="N26" s="1"/>
  <c r="J27"/>
  <c r="L27" s="1"/>
  <c r="M27" s="1"/>
  <c r="N27" s="1"/>
  <c r="J28"/>
  <c r="L28" s="1"/>
  <c r="M28" s="1"/>
  <c r="N28" s="1"/>
  <c r="J29"/>
  <c r="L29" s="1"/>
  <c r="M29" s="1"/>
  <c r="N29" s="1"/>
  <c r="J30"/>
  <c r="L30" s="1"/>
  <c r="M30" s="1"/>
  <c r="N30" s="1"/>
  <c r="J31"/>
  <c r="L31" s="1"/>
  <c r="M31" s="1"/>
  <c r="N31" s="1"/>
  <c r="J32"/>
  <c r="L32" s="1"/>
  <c r="M32" s="1"/>
  <c r="N32" s="1"/>
  <c r="J33"/>
  <c r="L33" s="1"/>
  <c r="M33" s="1"/>
  <c r="N33" s="1"/>
  <c r="J34"/>
  <c r="L34" s="1"/>
  <c r="M34" s="1"/>
  <c r="N34" s="1"/>
  <c r="J35"/>
  <c r="L35" s="1"/>
  <c r="M35" s="1"/>
  <c r="N35" s="1"/>
  <c r="J36"/>
  <c r="L36" s="1"/>
  <c r="M36" s="1"/>
  <c r="N36" s="1"/>
  <c r="J37"/>
  <c r="L37" s="1"/>
  <c r="M37" s="1"/>
  <c r="N37" s="1"/>
  <c r="J38"/>
  <c r="L38" s="1"/>
  <c r="M38" s="1"/>
  <c r="N38" s="1"/>
  <c r="J39"/>
  <c r="L39" s="1"/>
  <c r="M39" s="1"/>
  <c r="N39" s="1"/>
  <c r="J40"/>
  <c r="L40" s="1"/>
  <c r="M40" s="1"/>
  <c r="N40" s="1"/>
  <c r="J41"/>
  <c r="L41" s="1"/>
  <c r="M41" s="1"/>
  <c r="N41" s="1"/>
  <c r="J42"/>
  <c r="L42" s="1"/>
  <c r="M42" s="1"/>
  <c r="N42" s="1"/>
  <c r="J43"/>
  <c r="L43" s="1"/>
  <c r="M43" s="1"/>
  <c r="N43" s="1"/>
  <c r="J44"/>
  <c r="L44" s="1"/>
  <c r="M44" s="1"/>
  <c r="N44" s="1"/>
  <c r="J45"/>
  <c r="L45" s="1"/>
  <c r="M45" s="1"/>
  <c r="N45" s="1"/>
  <c r="J46"/>
  <c r="L46" s="1"/>
  <c r="M46" s="1"/>
  <c r="N46" s="1"/>
  <c r="J47"/>
  <c r="L47" s="1"/>
  <c r="M47" s="1"/>
  <c r="N47" s="1"/>
  <c r="J48"/>
  <c r="L48" s="1"/>
  <c r="M48" s="1"/>
  <c r="N48" s="1"/>
  <c r="J49"/>
  <c r="L49" s="1"/>
  <c r="M49" s="1"/>
  <c r="N49" s="1"/>
  <c r="J50"/>
  <c r="L50" s="1"/>
  <c r="M50" s="1"/>
  <c r="N50" s="1"/>
  <c r="J3"/>
  <c r="L3" s="1"/>
  <c r="M3" s="1"/>
  <c r="N3" s="1"/>
  <c r="J2"/>
  <c r="L2" s="1"/>
  <c r="M2" s="1"/>
  <c r="N2" s="1"/>
  <c r="A4"/>
  <c r="D4" s="1"/>
  <c r="E4" s="1"/>
  <c r="A5"/>
  <c r="A6"/>
  <c r="D6" s="1"/>
  <c r="E6" s="1"/>
  <c r="A7"/>
  <c r="A8"/>
  <c r="D8" s="1"/>
  <c r="E8" s="1"/>
  <c r="A9"/>
  <c r="A10"/>
  <c r="D10" s="1"/>
  <c r="E10" s="1"/>
  <c r="A11"/>
  <c r="A12"/>
  <c r="D12" s="1"/>
  <c r="E12" s="1"/>
  <c r="A13"/>
  <c r="A14"/>
  <c r="D14" s="1"/>
  <c r="E14" s="1"/>
  <c r="A15"/>
  <c r="A16"/>
  <c r="D16" s="1"/>
  <c r="E16" s="1"/>
  <c r="A17"/>
  <c r="A18"/>
  <c r="D18" s="1"/>
  <c r="E18" s="1"/>
  <c r="A19"/>
  <c r="A20"/>
  <c r="D20" s="1"/>
  <c r="E20" s="1"/>
  <c r="A21"/>
  <c r="A22"/>
  <c r="D22" s="1"/>
  <c r="E22" s="1"/>
  <c r="A23"/>
  <c r="A24"/>
  <c r="D24" s="1"/>
  <c r="E24" s="1"/>
  <c r="A25"/>
  <c r="A26"/>
  <c r="D26" s="1"/>
  <c r="E26" s="1"/>
  <c r="A27"/>
  <c r="A28"/>
  <c r="D28" s="1"/>
  <c r="E28" s="1"/>
  <c r="A29"/>
  <c r="A30"/>
  <c r="D30" s="1"/>
  <c r="E30" s="1"/>
  <c r="A31"/>
  <c r="A32"/>
  <c r="D32" s="1"/>
  <c r="E32" s="1"/>
  <c r="A33"/>
  <c r="A34"/>
  <c r="D34" s="1"/>
  <c r="E34" s="1"/>
  <c r="A35"/>
  <c r="A36"/>
  <c r="D36" s="1"/>
  <c r="E36" s="1"/>
  <c r="A37"/>
  <c r="A38"/>
  <c r="D38" s="1"/>
  <c r="E38" s="1"/>
  <c r="A39"/>
  <c r="A40"/>
  <c r="D40" s="1"/>
  <c r="E40" s="1"/>
  <c r="A41"/>
  <c r="A42"/>
  <c r="D42" s="1"/>
  <c r="E42" s="1"/>
  <c r="A43"/>
  <c r="A44"/>
  <c r="D44" s="1"/>
  <c r="E44" s="1"/>
  <c r="A45"/>
  <c r="A46"/>
  <c r="D46" s="1"/>
  <c r="E46" s="1"/>
  <c r="A47"/>
  <c r="A48"/>
  <c r="D48" s="1"/>
  <c r="E48" s="1"/>
  <c r="A49"/>
  <c r="A50"/>
  <c r="D50" s="1"/>
  <c r="E50" s="1"/>
  <c r="A51"/>
  <c r="A52"/>
  <c r="D52" s="1"/>
  <c r="E52" s="1"/>
  <c r="A3"/>
  <c r="A2"/>
  <c r="K1"/>
  <c r="B53"/>
  <c r="D2"/>
  <c r="E2" s="1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3"/>
  <c r="Q2"/>
  <c r="Q53"/>
  <c r="Q1"/>
  <c r="H5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H2"/>
  <c r="D3"/>
  <c r="E3" s="1"/>
  <c r="D5"/>
  <c r="E5" s="1"/>
  <c r="D7"/>
  <c r="E7" s="1"/>
  <c r="D9"/>
  <c r="E9" s="1"/>
  <c r="D11"/>
  <c r="E11" s="1"/>
  <c r="D13"/>
  <c r="E13" s="1"/>
  <c r="D15"/>
  <c r="E15" s="1"/>
  <c r="D17"/>
  <c r="E17" s="1"/>
  <c r="D19"/>
  <c r="E19" s="1"/>
  <c r="D21"/>
  <c r="E21" s="1"/>
  <c r="D23"/>
  <c r="E23" s="1"/>
  <c r="D25"/>
  <c r="E25" s="1"/>
  <c r="D27"/>
  <c r="E27" s="1"/>
  <c r="D29"/>
  <c r="E29" s="1"/>
  <c r="D31"/>
  <c r="E31" s="1"/>
  <c r="D33"/>
  <c r="E33" s="1"/>
  <c r="D35"/>
  <c r="E35" s="1"/>
  <c r="D37"/>
  <c r="E37" s="1"/>
  <c r="D39"/>
  <c r="E39" s="1"/>
  <c r="D41"/>
  <c r="E41" s="1"/>
  <c r="D43"/>
  <c r="E43" s="1"/>
  <c r="D45"/>
  <c r="E45" s="1"/>
  <c r="D47"/>
  <c r="E47" s="1"/>
  <c r="D49"/>
  <c r="E49" s="1"/>
  <c r="D51"/>
  <c r="E51" s="1"/>
</calcChain>
</file>

<file path=xl/sharedStrings.xml><?xml version="1.0" encoding="utf-8"?>
<sst xmlns="http://schemas.openxmlformats.org/spreadsheetml/2006/main" count="20" uniqueCount="7">
  <si>
    <r>
      <rPr>
        <i/>
        <sz val="12"/>
        <color theme="1"/>
        <rFont val="Calibri"/>
        <family val="2"/>
      </rPr>
      <t>E</t>
    </r>
    <r>
      <rPr>
        <sz val="12"/>
        <color theme="1"/>
        <rFont val="Calibri"/>
        <family val="2"/>
      </rPr>
      <t/>
    </r>
  </si>
  <si>
    <t>T</t>
  </si>
  <si>
    <t>E</t>
  </si>
  <si>
    <r>
      <rPr>
        <b/>
        <i/>
        <sz val="12"/>
        <color theme="1"/>
        <rFont val="Calibri"/>
        <family val="2"/>
      </rPr>
      <t>E</t>
    </r>
    <r>
      <rPr>
        <b/>
        <sz val="12"/>
        <color theme="1"/>
        <rFont val="Calibri"/>
        <family val="2"/>
      </rPr>
      <t/>
    </r>
  </si>
  <si>
    <t>τ</t>
  </si>
  <si>
    <t>A</t>
  </si>
  <si>
    <t>α</t>
  </si>
</sst>
</file>

<file path=xl/styles.xml><?xml version="1.0" encoding="utf-8"?>
<styleSheet xmlns="http://schemas.openxmlformats.org/spreadsheetml/2006/main">
  <numFmts count="2">
    <numFmt numFmtId="164" formatCode="0.000"/>
    <numFmt numFmtId="166" formatCode="0.0%"/>
  </numFmts>
  <fonts count="8">
    <font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i/>
      <sz val="12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i/>
      <sz val="12"/>
      <color theme="1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0" fillId="0" borderId="0" xfId="0" applyBorder="1"/>
    <xf numFmtId="164" fontId="4" fillId="2" borderId="1" xfId="0" applyNumberFormat="1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9" fontId="0" fillId="2" borderId="1" xfId="1" applyFont="1" applyFill="1" applyBorder="1" applyAlignment="1">
      <alignment horizontal="center"/>
    </xf>
    <xf numFmtId="9" fontId="0" fillId="3" borderId="1" xfId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66" fontId="0" fillId="4" borderId="1" xfId="0" applyNumberFormat="1" applyFill="1" applyBorder="1"/>
    <xf numFmtId="166" fontId="0" fillId="3" borderId="1" xfId="0" applyNumberFormat="1" applyFill="1" applyBorder="1"/>
    <xf numFmtId="0" fontId="6" fillId="0" borderId="1" xfId="0" applyFont="1" applyBorder="1" applyAlignment="1">
      <alignment horizontal="center"/>
    </xf>
    <xf numFmtId="0" fontId="4" fillId="0" borderId="0" xfId="0" applyFont="1" applyAlignment="1"/>
    <xf numFmtId="2" fontId="0" fillId="2" borderId="1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9" fontId="0" fillId="2" borderId="1" xfId="1" applyFont="1" applyFill="1" applyBorder="1"/>
    <xf numFmtId="9" fontId="0" fillId="0" borderId="1" xfId="1" applyFont="1" applyBorder="1"/>
    <xf numFmtId="2" fontId="0" fillId="2" borderId="1" xfId="0" applyNumberFormat="1" applyFill="1" applyBorder="1"/>
    <xf numFmtId="2" fontId="0" fillId="0" borderId="1" xfId="0" applyNumberFormat="1" applyBorder="1"/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5"/>
  <sheetViews>
    <sheetView tabSelected="1" zoomScaleNormal="100" workbookViewId="0">
      <selection activeCell="P55" sqref="P55"/>
    </sheetView>
  </sheetViews>
  <sheetFormatPr baseColWidth="10" defaultRowHeight="14.4"/>
  <cols>
    <col min="1" max="1" width="4.77734375" customWidth="1"/>
    <col min="2" max="2" width="5.77734375" customWidth="1"/>
    <col min="3" max="3" width="4.77734375" style="2" customWidth="1"/>
    <col min="4" max="4" width="5.77734375" style="2" customWidth="1"/>
    <col min="5" max="5" width="6.6640625" style="16" customWidth="1"/>
    <col min="6" max="6" width="2.33203125" style="6" customWidth="1"/>
    <col min="7" max="7" width="5.77734375" style="2" customWidth="1"/>
    <col min="8" max="8" width="7" customWidth="1"/>
    <col min="9" max="9" width="3.77734375" style="6" customWidth="1"/>
    <col min="10" max="10" width="4.77734375" customWidth="1"/>
    <col min="11" max="11" width="5.77734375" customWidth="1"/>
    <col min="12" max="12" width="4.77734375" style="2" customWidth="1"/>
    <col min="13" max="13" width="5.77734375" style="2" customWidth="1"/>
    <col min="14" max="14" width="6.6640625" style="16" customWidth="1"/>
    <col min="15" max="15" width="2.33203125" style="6" customWidth="1"/>
    <col min="16" max="16" width="5.77734375" style="2" customWidth="1"/>
    <col min="17" max="17" width="7" customWidth="1"/>
  </cols>
  <sheetData>
    <row r="1" spans="1:17" ht="19.8" customHeight="1">
      <c r="A1" s="18" t="s">
        <v>6</v>
      </c>
      <c r="B1" s="12" t="s">
        <v>5</v>
      </c>
      <c r="C1" s="1" t="s">
        <v>4</v>
      </c>
      <c r="D1" s="12" t="s">
        <v>1</v>
      </c>
      <c r="E1" s="15" t="s">
        <v>2</v>
      </c>
      <c r="F1" s="4"/>
      <c r="G1" s="12" t="s">
        <v>2</v>
      </c>
      <c r="H1" s="12" t="s">
        <v>1</v>
      </c>
      <c r="I1" s="4"/>
      <c r="J1" s="18" t="str">
        <f>A1</f>
        <v>α</v>
      </c>
      <c r="K1" s="12" t="str">
        <f>B1</f>
        <v>A</v>
      </c>
      <c r="L1" s="1" t="s">
        <v>4</v>
      </c>
      <c r="M1" s="12" t="s">
        <v>1</v>
      </c>
      <c r="N1" s="15" t="s">
        <v>3</v>
      </c>
      <c r="O1" s="4"/>
      <c r="P1" s="12" t="s">
        <v>0</v>
      </c>
      <c r="Q1" s="12" t="str">
        <f>H1</f>
        <v>T</v>
      </c>
    </row>
    <row r="2" spans="1:17">
      <c r="A2" s="21">
        <f>B2</f>
        <v>0</v>
      </c>
      <c r="B2" s="19">
        <v>0</v>
      </c>
      <c r="C2" s="17">
        <f>1-A2</f>
        <v>1</v>
      </c>
      <c r="D2" s="10">
        <f>C2</f>
        <v>1</v>
      </c>
      <c r="E2" s="7">
        <f>LOG10(1/D2)</f>
        <v>0</v>
      </c>
      <c r="F2" s="4"/>
      <c r="G2" s="5">
        <v>0</v>
      </c>
      <c r="H2" s="13">
        <f>1/10^G2</f>
        <v>1</v>
      </c>
      <c r="I2" s="4"/>
      <c r="J2" s="21">
        <f t="shared" ref="J2:J50" si="0">K2</f>
        <v>0.51</v>
      </c>
      <c r="K2" s="19">
        <v>0.51</v>
      </c>
      <c r="L2" s="17">
        <f t="shared" ref="L2:L50" si="1">1-J2</f>
        <v>0.49</v>
      </c>
      <c r="M2" s="10">
        <f t="shared" ref="M2:M50" si="2">L2</f>
        <v>0.49</v>
      </c>
      <c r="N2" s="7">
        <f t="shared" ref="N2:N3" si="3">LOG10(1/M2)</f>
        <v>0.30980391997148637</v>
      </c>
      <c r="O2" s="4"/>
      <c r="P2" s="5">
        <v>1.02</v>
      </c>
      <c r="Q2" s="13">
        <f>1/10^P2</f>
        <v>9.5499258602143561E-2</v>
      </c>
    </row>
    <row r="3" spans="1:17">
      <c r="A3" s="22">
        <f>B3</f>
        <v>0.01</v>
      </c>
      <c r="B3" s="20">
        <v>0.01</v>
      </c>
      <c r="C3" s="3">
        <f>1-A3</f>
        <v>0.99</v>
      </c>
      <c r="D3" s="11">
        <f>C3</f>
        <v>0.99</v>
      </c>
      <c r="E3" s="8">
        <f>LOG10(1/D3)</f>
        <v>4.3648054024501125E-3</v>
      </c>
      <c r="F3" s="4"/>
      <c r="G3" s="3">
        <v>0.02</v>
      </c>
      <c r="H3" s="14">
        <f>1/10^G3</f>
        <v>0.95499258602143589</v>
      </c>
      <c r="I3" s="4"/>
      <c r="J3" s="22">
        <f t="shared" si="0"/>
        <v>0.52</v>
      </c>
      <c r="K3" s="20">
        <v>0.52</v>
      </c>
      <c r="L3" s="3">
        <f t="shared" si="1"/>
        <v>0.48</v>
      </c>
      <c r="M3" s="11">
        <f t="shared" si="2"/>
        <v>0.48</v>
      </c>
      <c r="N3" s="8">
        <f t="shared" si="3"/>
        <v>0.31875876262441283</v>
      </c>
      <c r="O3" s="4"/>
      <c r="P3" s="3">
        <v>1.04</v>
      </c>
      <c r="Q3" s="14">
        <f>1/10^P3</f>
        <v>9.120108393559094E-2</v>
      </c>
    </row>
    <row r="4" spans="1:17">
      <c r="A4" s="21">
        <f t="shared" ref="A4:A52" si="4">B4</f>
        <v>0.02</v>
      </c>
      <c r="B4" s="19">
        <v>0.02</v>
      </c>
      <c r="C4" s="17">
        <f t="shared" ref="C4:C52" si="5">1-A4</f>
        <v>0.98</v>
      </c>
      <c r="D4" s="10">
        <f t="shared" ref="D4:D52" si="6">C4</f>
        <v>0.98</v>
      </c>
      <c r="E4" s="7">
        <f t="shared" ref="E4:E52" si="7">LOG10(1/D4)</f>
        <v>8.7739243075051522E-3</v>
      </c>
      <c r="F4" s="4"/>
      <c r="G4" s="5">
        <v>0.04</v>
      </c>
      <c r="H4" s="13">
        <f t="shared" ref="H4:H52" si="8">1/10^G4</f>
        <v>0.91201083935590965</v>
      </c>
      <c r="I4" s="4"/>
      <c r="J4" s="21">
        <f t="shared" si="0"/>
        <v>0.53</v>
      </c>
      <c r="K4" s="19">
        <v>0.53</v>
      </c>
      <c r="L4" s="17">
        <f t="shared" si="1"/>
        <v>0.47</v>
      </c>
      <c r="M4" s="10">
        <f t="shared" si="2"/>
        <v>0.47</v>
      </c>
      <c r="N4" s="7">
        <f t="shared" ref="N4:N50" si="9">LOG10(1/M4)</f>
        <v>0.32790214206428253</v>
      </c>
      <c r="O4" s="4"/>
      <c r="P4" s="5">
        <v>1.06</v>
      </c>
      <c r="Q4" s="13">
        <f t="shared" ref="Q4:Q51" si="10">1/10^P4</f>
        <v>8.7096358995608011E-2</v>
      </c>
    </row>
    <row r="5" spans="1:17">
      <c r="A5" s="22">
        <f t="shared" si="4"/>
        <v>0.03</v>
      </c>
      <c r="B5" s="20">
        <v>0.03</v>
      </c>
      <c r="C5" s="3">
        <f t="shared" si="5"/>
        <v>0.97</v>
      </c>
      <c r="D5" s="11">
        <f t="shared" si="6"/>
        <v>0.97</v>
      </c>
      <c r="E5" s="8">
        <f t="shared" si="7"/>
        <v>1.3228265733755195E-2</v>
      </c>
      <c r="F5" s="4"/>
      <c r="G5" s="3">
        <v>0.06</v>
      </c>
      <c r="H5" s="14">
        <f t="shared" si="8"/>
        <v>0.87096358995608059</v>
      </c>
      <c r="I5" s="4"/>
      <c r="J5" s="22">
        <f t="shared" si="0"/>
        <v>0.54</v>
      </c>
      <c r="K5" s="20">
        <v>0.54</v>
      </c>
      <c r="L5" s="3">
        <f t="shared" si="1"/>
        <v>0.45999999999999996</v>
      </c>
      <c r="M5" s="11">
        <f t="shared" si="2"/>
        <v>0.45999999999999996</v>
      </c>
      <c r="N5" s="8">
        <f t="shared" si="9"/>
        <v>0.33724216831842602</v>
      </c>
      <c r="O5" s="4"/>
      <c r="P5" s="3">
        <v>1.08</v>
      </c>
      <c r="Q5" s="14">
        <f t="shared" si="10"/>
        <v>8.3176377110267083E-2</v>
      </c>
    </row>
    <row r="6" spans="1:17">
      <c r="A6" s="21">
        <f t="shared" si="4"/>
        <v>0.04</v>
      </c>
      <c r="B6" s="19">
        <v>0.04</v>
      </c>
      <c r="C6" s="17">
        <f t="shared" si="5"/>
        <v>0.96</v>
      </c>
      <c r="D6" s="10">
        <f t="shared" si="6"/>
        <v>0.96</v>
      </c>
      <c r="E6" s="7">
        <f t="shared" si="7"/>
        <v>1.7728766960431616E-2</v>
      </c>
      <c r="F6" s="4"/>
      <c r="G6" s="5">
        <v>0.08</v>
      </c>
      <c r="H6" s="13">
        <f t="shared" si="8"/>
        <v>0.83176377110267097</v>
      </c>
      <c r="I6" s="4"/>
      <c r="J6" s="21">
        <f t="shared" si="0"/>
        <v>0.55000000000000004</v>
      </c>
      <c r="K6" s="19">
        <v>0.55000000000000004</v>
      </c>
      <c r="L6" s="17">
        <f t="shared" si="1"/>
        <v>0.44999999999999996</v>
      </c>
      <c r="M6" s="10">
        <f t="shared" si="2"/>
        <v>0.44999999999999996</v>
      </c>
      <c r="N6" s="7">
        <f t="shared" si="9"/>
        <v>0.34678748622465633</v>
      </c>
      <c r="O6" s="4"/>
      <c r="P6" s="5">
        <v>1.1000000000000001</v>
      </c>
      <c r="Q6" s="13">
        <f t="shared" si="10"/>
        <v>7.9432823472428096E-2</v>
      </c>
    </row>
    <row r="7" spans="1:17">
      <c r="A7" s="22">
        <f t="shared" si="4"/>
        <v>0.05</v>
      </c>
      <c r="B7" s="20">
        <v>0.05</v>
      </c>
      <c r="C7" s="3">
        <f t="shared" si="5"/>
        <v>0.95</v>
      </c>
      <c r="D7" s="11">
        <f t="shared" si="6"/>
        <v>0.95</v>
      </c>
      <c r="E7" s="8">
        <f t="shared" si="7"/>
        <v>2.2276394711152208E-2</v>
      </c>
      <c r="F7" s="4"/>
      <c r="G7" s="3">
        <v>0.1</v>
      </c>
      <c r="H7" s="14">
        <f t="shared" si="8"/>
        <v>0.79432823472428149</v>
      </c>
      <c r="I7" s="4"/>
      <c r="J7" s="22">
        <f t="shared" si="0"/>
        <v>0.56000000000000005</v>
      </c>
      <c r="K7" s="20">
        <v>0.56000000000000005</v>
      </c>
      <c r="L7" s="3">
        <f t="shared" si="1"/>
        <v>0.43999999999999995</v>
      </c>
      <c r="M7" s="11">
        <f t="shared" si="2"/>
        <v>0.43999999999999995</v>
      </c>
      <c r="N7" s="8">
        <f t="shared" si="9"/>
        <v>0.35654732351381263</v>
      </c>
      <c r="O7" s="4"/>
      <c r="P7" s="3">
        <v>1.1200000000000001</v>
      </c>
      <c r="Q7" s="14">
        <f t="shared" si="10"/>
        <v>7.5857757502918358E-2</v>
      </c>
    </row>
    <row r="8" spans="1:17">
      <c r="A8" s="21">
        <f t="shared" si="4"/>
        <v>0.06</v>
      </c>
      <c r="B8" s="19">
        <v>0.06</v>
      </c>
      <c r="C8" s="17">
        <f t="shared" si="5"/>
        <v>0.94</v>
      </c>
      <c r="D8" s="10">
        <f t="shared" si="6"/>
        <v>0.94</v>
      </c>
      <c r="E8" s="7">
        <f t="shared" si="7"/>
        <v>2.6872146400301333E-2</v>
      </c>
      <c r="F8" s="4"/>
      <c r="G8" s="5">
        <v>0.12</v>
      </c>
      <c r="H8" s="13">
        <f t="shared" si="8"/>
        <v>0.75857757502918366</v>
      </c>
      <c r="I8" s="4"/>
      <c r="J8" s="21">
        <f t="shared" si="0"/>
        <v>0.56999999999999995</v>
      </c>
      <c r="K8" s="19">
        <v>0.56999999999999995</v>
      </c>
      <c r="L8" s="17">
        <f t="shared" si="1"/>
        <v>0.43000000000000005</v>
      </c>
      <c r="M8" s="10">
        <f t="shared" si="2"/>
        <v>0.43000000000000005</v>
      </c>
      <c r="N8" s="7">
        <f t="shared" si="9"/>
        <v>0.36653154442041341</v>
      </c>
      <c r="O8" s="4"/>
      <c r="P8" s="5">
        <v>1.1399999999999999</v>
      </c>
      <c r="Q8" s="13">
        <f t="shared" si="10"/>
        <v>7.2443596007498987E-2</v>
      </c>
    </row>
    <row r="9" spans="1:17">
      <c r="A9" s="22">
        <f t="shared" si="4"/>
        <v>7.0000000000000007E-2</v>
      </c>
      <c r="B9" s="20">
        <v>7.0000000000000007E-2</v>
      </c>
      <c r="C9" s="3">
        <f t="shared" si="5"/>
        <v>0.92999999999999994</v>
      </c>
      <c r="D9" s="11">
        <f t="shared" si="6"/>
        <v>0.92999999999999994</v>
      </c>
      <c r="E9" s="8">
        <f t="shared" si="7"/>
        <v>3.1517051446064946E-2</v>
      </c>
      <c r="F9" s="4"/>
      <c r="G9" s="3">
        <v>0.14000000000000001</v>
      </c>
      <c r="H9" s="14">
        <f t="shared" si="8"/>
        <v>0.72443596007499</v>
      </c>
      <c r="I9" s="4"/>
      <c r="J9" s="22">
        <f t="shared" si="0"/>
        <v>0.57999999999999996</v>
      </c>
      <c r="K9" s="20">
        <v>0.57999999999999996</v>
      </c>
      <c r="L9" s="3">
        <f t="shared" si="1"/>
        <v>0.42000000000000004</v>
      </c>
      <c r="M9" s="11">
        <f t="shared" si="2"/>
        <v>0.42000000000000004</v>
      </c>
      <c r="N9" s="8">
        <f t="shared" si="9"/>
        <v>0.37675070960209955</v>
      </c>
      <c r="O9" s="4"/>
      <c r="P9" s="3">
        <v>1.1599999999999999</v>
      </c>
      <c r="Q9" s="14">
        <f t="shared" si="10"/>
        <v>6.9183097091893644E-2</v>
      </c>
    </row>
    <row r="10" spans="1:17">
      <c r="A10" s="21">
        <f t="shared" si="4"/>
        <v>0.08</v>
      </c>
      <c r="B10" s="19">
        <v>0.08</v>
      </c>
      <c r="C10" s="17">
        <f t="shared" si="5"/>
        <v>0.92</v>
      </c>
      <c r="D10" s="10">
        <f t="shared" si="6"/>
        <v>0.92</v>
      </c>
      <c r="E10" s="7">
        <f t="shared" si="7"/>
        <v>3.6212172654444708E-2</v>
      </c>
      <c r="F10" s="4"/>
      <c r="G10" s="5">
        <v>0.16</v>
      </c>
      <c r="H10" s="13">
        <f t="shared" si="8"/>
        <v>0.69183097091893653</v>
      </c>
      <c r="I10" s="4"/>
      <c r="J10" s="21">
        <f t="shared" si="0"/>
        <v>0.59</v>
      </c>
      <c r="K10" s="19">
        <v>0.59</v>
      </c>
      <c r="L10" s="17">
        <f t="shared" si="1"/>
        <v>0.41000000000000003</v>
      </c>
      <c r="M10" s="10">
        <f t="shared" si="2"/>
        <v>0.41000000000000003</v>
      </c>
      <c r="N10" s="7">
        <f t="shared" si="9"/>
        <v>0.38721614328026449</v>
      </c>
      <c r="O10" s="4"/>
      <c r="P10" s="5">
        <v>1.18</v>
      </c>
      <c r="Q10" s="13">
        <f t="shared" si="10"/>
        <v>6.6069344800759586E-2</v>
      </c>
    </row>
    <row r="11" spans="1:17">
      <c r="A11" s="22">
        <f t="shared" si="4"/>
        <v>0.09</v>
      </c>
      <c r="B11" s="20">
        <v>0.09</v>
      </c>
      <c r="C11" s="3">
        <f t="shared" si="5"/>
        <v>0.91</v>
      </c>
      <c r="D11" s="11">
        <f t="shared" si="6"/>
        <v>0.91</v>
      </c>
      <c r="E11" s="8">
        <f t="shared" si="7"/>
        <v>4.0958607678906349E-2</v>
      </c>
      <c r="F11" s="4"/>
      <c r="G11" s="3">
        <v>0.18</v>
      </c>
      <c r="H11" s="14">
        <f t="shared" si="8"/>
        <v>0.660693448007596</v>
      </c>
      <c r="I11" s="4"/>
      <c r="J11" s="22">
        <f t="shared" si="0"/>
        <v>0.6</v>
      </c>
      <c r="K11" s="20">
        <v>0.6</v>
      </c>
      <c r="L11" s="3">
        <f t="shared" si="1"/>
        <v>0.4</v>
      </c>
      <c r="M11" s="11">
        <f t="shared" si="2"/>
        <v>0.4</v>
      </c>
      <c r="N11" s="8">
        <f t="shared" si="9"/>
        <v>0.3979400086720376</v>
      </c>
      <c r="O11" s="4"/>
      <c r="P11" s="3">
        <v>1.2</v>
      </c>
      <c r="Q11" s="14">
        <f t="shared" si="10"/>
        <v>6.3095734448019317E-2</v>
      </c>
    </row>
    <row r="12" spans="1:17">
      <c r="A12" s="21">
        <f t="shared" si="4"/>
        <v>0.1</v>
      </c>
      <c r="B12" s="19">
        <v>0.1</v>
      </c>
      <c r="C12" s="17">
        <f t="shared" si="5"/>
        <v>0.9</v>
      </c>
      <c r="D12" s="10">
        <f t="shared" si="6"/>
        <v>0.9</v>
      </c>
      <c r="E12" s="7">
        <f t="shared" si="7"/>
        <v>4.5757490560675143E-2</v>
      </c>
      <c r="F12" s="4"/>
      <c r="G12" s="5">
        <v>0.2</v>
      </c>
      <c r="H12" s="13">
        <f t="shared" si="8"/>
        <v>0.63095734448019325</v>
      </c>
      <c r="I12" s="4"/>
      <c r="J12" s="21">
        <f t="shared" si="0"/>
        <v>0.61</v>
      </c>
      <c r="K12" s="19">
        <v>0.61</v>
      </c>
      <c r="L12" s="17">
        <f t="shared" si="1"/>
        <v>0.39</v>
      </c>
      <c r="M12" s="10">
        <f t="shared" si="2"/>
        <v>0.39</v>
      </c>
      <c r="N12" s="7">
        <f t="shared" si="9"/>
        <v>0.40893539297350073</v>
      </c>
      <c r="O12" s="4"/>
      <c r="P12" s="5">
        <v>1.22</v>
      </c>
      <c r="Q12" s="13">
        <f t="shared" si="10"/>
        <v>6.0255958607435746E-2</v>
      </c>
    </row>
    <row r="13" spans="1:17">
      <c r="A13" s="22">
        <f t="shared" si="4"/>
        <v>0.11</v>
      </c>
      <c r="B13" s="20">
        <v>0.11</v>
      </c>
      <c r="C13" s="3">
        <f t="shared" si="5"/>
        <v>0.89</v>
      </c>
      <c r="D13" s="11">
        <f t="shared" si="6"/>
        <v>0.89</v>
      </c>
      <c r="E13" s="8">
        <f t="shared" si="7"/>
        <v>5.0609993355087243E-2</v>
      </c>
      <c r="F13" s="4"/>
      <c r="G13" s="3">
        <v>0.22</v>
      </c>
      <c r="H13" s="14">
        <f t="shared" si="8"/>
        <v>0.60255958607435778</v>
      </c>
      <c r="I13" s="4"/>
      <c r="J13" s="22">
        <f t="shared" si="0"/>
        <v>0.62</v>
      </c>
      <c r="K13" s="20">
        <v>0.62</v>
      </c>
      <c r="L13" s="3">
        <f t="shared" si="1"/>
        <v>0.38</v>
      </c>
      <c r="M13" s="11">
        <f t="shared" si="2"/>
        <v>0.38</v>
      </c>
      <c r="N13" s="8">
        <f t="shared" si="9"/>
        <v>0.42021640338318988</v>
      </c>
      <c r="O13" s="4"/>
      <c r="P13" s="3">
        <v>1.24</v>
      </c>
      <c r="Q13" s="14">
        <f t="shared" si="10"/>
        <v>5.7543993733715687E-2</v>
      </c>
    </row>
    <row r="14" spans="1:17">
      <c r="A14" s="21">
        <f t="shared" si="4"/>
        <v>0.12</v>
      </c>
      <c r="B14" s="19">
        <v>0.12</v>
      </c>
      <c r="C14" s="17">
        <f t="shared" si="5"/>
        <v>0.88</v>
      </c>
      <c r="D14" s="10">
        <f t="shared" si="6"/>
        <v>0.88</v>
      </c>
      <c r="E14" s="7">
        <f t="shared" si="7"/>
        <v>5.5517327849831412E-2</v>
      </c>
      <c r="F14" s="4"/>
      <c r="G14" s="5">
        <v>0.24</v>
      </c>
      <c r="H14" s="13">
        <f t="shared" si="8"/>
        <v>0.57543993733715693</v>
      </c>
      <c r="I14" s="4"/>
      <c r="J14" s="21">
        <f t="shared" si="0"/>
        <v>0.63</v>
      </c>
      <c r="K14" s="19">
        <v>0.63</v>
      </c>
      <c r="L14" s="17">
        <f t="shared" si="1"/>
        <v>0.37</v>
      </c>
      <c r="M14" s="10">
        <f t="shared" si="2"/>
        <v>0.37</v>
      </c>
      <c r="N14" s="7">
        <f t="shared" si="9"/>
        <v>0.43179827593300502</v>
      </c>
      <c r="O14" s="4"/>
      <c r="P14" s="5">
        <v>1.26</v>
      </c>
      <c r="Q14" s="13">
        <f t="shared" si="10"/>
        <v>5.4954087385762435E-2</v>
      </c>
    </row>
    <row r="15" spans="1:17">
      <c r="A15" s="22">
        <f t="shared" si="4"/>
        <v>0.13</v>
      </c>
      <c r="B15" s="20">
        <v>0.13</v>
      </c>
      <c r="C15" s="3">
        <f t="shared" si="5"/>
        <v>0.87</v>
      </c>
      <c r="D15" s="11">
        <f t="shared" si="6"/>
        <v>0.87</v>
      </c>
      <c r="E15" s="8">
        <f t="shared" si="7"/>
        <v>6.0480747381381449E-2</v>
      </c>
      <c r="F15" s="4"/>
      <c r="G15" s="3">
        <v>0.26</v>
      </c>
      <c r="H15" s="14">
        <f t="shared" si="8"/>
        <v>0.54954087385762451</v>
      </c>
      <c r="I15" s="4"/>
      <c r="J15" s="22">
        <f t="shared" si="0"/>
        <v>0.64</v>
      </c>
      <c r="K15" s="20">
        <v>0.64</v>
      </c>
      <c r="L15" s="3">
        <f t="shared" si="1"/>
        <v>0.36</v>
      </c>
      <c r="M15" s="11">
        <f t="shared" si="2"/>
        <v>0.36</v>
      </c>
      <c r="N15" s="8">
        <f t="shared" si="9"/>
        <v>0.44369749923271273</v>
      </c>
      <c r="O15" s="4"/>
      <c r="P15" s="3">
        <v>1.28</v>
      </c>
      <c r="Q15" s="14">
        <f t="shared" si="10"/>
        <v>5.2480746024977244E-2</v>
      </c>
    </row>
    <row r="16" spans="1:17">
      <c r="A16" s="21">
        <f t="shared" si="4"/>
        <v>0.14000000000000001</v>
      </c>
      <c r="B16" s="19">
        <v>0.14000000000000001</v>
      </c>
      <c r="C16" s="17">
        <f t="shared" si="5"/>
        <v>0.86</v>
      </c>
      <c r="D16" s="10">
        <f t="shared" si="6"/>
        <v>0.86</v>
      </c>
      <c r="E16" s="7">
        <f t="shared" si="7"/>
        <v>6.5501548756432298E-2</v>
      </c>
      <c r="F16" s="4"/>
      <c r="G16" s="5">
        <v>0.28000000000000003</v>
      </c>
      <c r="H16" s="13">
        <f t="shared" si="8"/>
        <v>0.52480746024977254</v>
      </c>
      <c r="I16" s="4"/>
      <c r="J16" s="21">
        <f t="shared" si="0"/>
        <v>0.65</v>
      </c>
      <c r="K16" s="19">
        <v>0.65</v>
      </c>
      <c r="L16" s="17">
        <f t="shared" si="1"/>
        <v>0.35</v>
      </c>
      <c r="M16" s="10">
        <f t="shared" si="2"/>
        <v>0.35</v>
      </c>
      <c r="N16" s="7">
        <f t="shared" si="9"/>
        <v>0.45593195564972439</v>
      </c>
      <c r="O16" s="4"/>
      <c r="P16" s="5">
        <v>1.3</v>
      </c>
      <c r="Q16" s="13">
        <f t="shared" si="10"/>
        <v>5.0118723362727206E-2</v>
      </c>
    </row>
    <row r="17" spans="1:17">
      <c r="A17" s="22">
        <f t="shared" si="4"/>
        <v>0.15</v>
      </c>
      <c r="B17" s="20">
        <v>0.15</v>
      </c>
      <c r="C17" s="3">
        <f t="shared" si="5"/>
        <v>0.85</v>
      </c>
      <c r="D17" s="11">
        <f t="shared" si="6"/>
        <v>0.85</v>
      </c>
      <c r="E17" s="8">
        <f t="shared" si="7"/>
        <v>7.0581074285707285E-2</v>
      </c>
      <c r="F17" s="4"/>
      <c r="G17" s="3">
        <v>0.3</v>
      </c>
      <c r="H17" s="14">
        <f t="shared" si="8"/>
        <v>0.50118723362727224</v>
      </c>
      <c r="I17" s="4"/>
      <c r="J17" s="22">
        <f t="shared" si="0"/>
        <v>0.66</v>
      </c>
      <c r="K17" s="20">
        <v>0.66</v>
      </c>
      <c r="L17" s="3">
        <f t="shared" si="1"/>
        <v>0.33999999999999997</v>
      </c>
      <c r="M17" s="11">
        <f t="shared" si="2"/>
        <v>0.33999999999999997</v>
      </c>
      <c r="N17" s="8">
        <f t="shared" si="9"/>
        <v>0.46852108295774492</v>
      </c>
      <c r="O17" s="4"/>
      <c r="P17" s="3">
        <v>1.32</v>
      </c>
      <c r="Q17" s="14">
        <f t="shared" si="10"/>
        <v>4.7863009232263824E-2</v>
      </c>
    </row>
    <row r="18" spans="1:17">
      <c r="A18" s="21">
        <f t="shared" si="4"/>
        <v>0.16</v>
      </c>
      <c r="B18" s="19">
        <v>0.16</v>
      </c>
      <c r="C18" s="17">
        <f t="shared" si="5"/>
        <v>0.84</v>
      </c>
      <c r="D18" s="10">
        <f t="shared" si="6"/>
        <v>0.84</v>
      </c>
      <c r="E18" s="7">
        <f t="shared" si="7"/>
        <v>7.5720713938118342E-2</v>
      </c>
      <c r="F18" s="4"/>
      <c r="G18" s="5">
        <v>0.32</v>
      </c>
      <c r="H18" s="13">
        <f t="shared" si="8"/>
        <v>0.47863009232263831</v>
      </c>
      <c r="I18" s="4"/>
      <c r="J18" s="21">
        <f t="shared" si="0"/>
        <v>0.67</v>
      </c>
      <c r="K18" s="19">
        <v>0.67</v>
      </c>
      <c r="L18" s="17">
        <f t="shared" si="1"/>
        <v>0.32999999999999996</v>
      </c>
      <c r="M18" s="10">
        <f t="shared" si="2"/>
        <v>0.32999999999999996</v>
      </c>
      <c r="N18" s="7">
        <f t="shared" si="9"/>
        <v>0.48148606012211259</v>
      </c>
      <c r="O18" s="4"/>
      <c r="P18" s="5">
        <v>1.34</v>
      </c>
      <c r="Q18" s="13">
        <f t="shared" si="10"/>
        <v>4.5708818961487478E-2</v>
      </c>
    </row>
    <row r="19" spans="1:17">
      <c r="A19" s="22">
        <f t="shared" si="4"/>
        <v>0.17</v>
      </c>
      <c r="B19" s="20">
        <v>0.17</v>
      </c>
      <c r="C19" s="3">
        <f t="shared" si="5"/>
        <v>0.83</v>
      </c>
      <c r="D19" s="11">
        <f t="shared" si="6"/>
        <v>0.83</v>
      </c>
      <c r="E19" s="8">
        <f t="shared" si="7"/>
        <v>8.0921907623926134E-2</v>
      </c>
      <c r="F19" s="4"/>
      <c r="G19" s="3">
        <v>0.34</v>
      </c>
      <c r="H19" s="14">
        <f t="shared" si="8"/>
        <v>0.45708818961487502</v>
      </c>
      <c r="I19" s="4"/>
      <c r="J19" s="22">
        <f t="shared" si="0"/>
        <v>0.68</v>
      </c>
      <c r="K19" s="20">
        <v>0.68</v>
      </c>
      <c r="L19" s="3">
        <f t="shared" si="1"/>
        <v>0.31999999999999995</v>
      </c>
      <c r="M19" s="11">
        <f t="shared" si="2"/>
        <v>0.31999999999999995</v>
      </c>
      <c r="N19" s="8">
        <f t="shared" si="9"/>
        <v>0.49485002168009407</v>
      </c>
      <c r="O19" s="4"/>
      <c r="P19" s="3">
        <v>1.36</v>
      </c>
      <c r="Q19" s="14">
        <f t="shared" si="10"/>
        <v>4.3651583224016584E-2</v>
      </c>
    </row>
    <row r="20" spans="1:17">
      <c r="A20" s="21">
        <f t="shared" si="4"/>
        <v>0.18</v>
      </c>
      <c r="B20" s="19">
        <v>0.18</v>
      </c>
      <c r="C20" s="17">
        <f t="shared" si="5"/>
        <v>0.82000000000000006</v>
      </c>
      <c r="D20" s="10">
        <f t="shared" si="6"/>
        <v>0.82000000000000006</v>
      </c>
      <c r="E20" s="7">
        <f t="shared" si="7"/>
        <v>8.6186147616283307E-2</v>
      </c>
      <c r="F20" s="4"/>
      <c r="G20" s="5">
        <v>0.36</v>
      </c>
      <c r="H20" s="13">
        <f t="shared" si="8"/>
        <v>0.43651583224016594</v>
      </c>
      <c r="I20" s="4"/>
      <c r="J20" s="21">
        <f t="shared" si="0"/>
        <v>0.69</v>
      </c>
      <c r="K20" s="19">
        <v>0.69</v>
      </c>
      <c r="L20" s="17">
        <f t="shared" si="1"/>
        <v>0.31000000000000005</v>
      </c>
      <c r="M20" s="10">
        <f t="shared" si="2"/>
        <v>0.31000000000000005</v>
      </c>
      <c r="N20" s="7">
        <f t="shared" si="9"/>
        <v>0.50863830616572725</v>
      </c>
      <c r="O20" s="4"/>
      <c r="P20" s="5">
        <v>1.38</v>
      </c>
      <c r="Q20" s="13">
        <f t="shared" si="10"/>
        <v>4.1686938347033534E-2</v>
      </c>
    </row>
    <row r="21" spans="1:17">
      <c r="A21" s="22">
        <f t="shared" si="4"/>
        <v>0.19</v>
      </c>
      <c r="B21" s="20">
        <v>0.19</v>
      </c>
      <c r="C21" s="3">
        <f t="shared" si="5"/>
        <v>0.81</v>
      </c>
      <c r="D21" s="11">
        <f t="shared" si="6"/>
        <v>0.81</v>
      </c>
      <c r="E21" s="8">
        <f t="shared" si="7"/>
        <v>9.1514981121350231E-2</v>
      </c>
      <c r="F21" s="4"/>
      <c r="G21" s="3">
        <v>0.38</v>
      </c>
      <c r="H21" s="14">
        <f t="shared" si="8"/>
        <v>0.41686938347033536</v>
      </c>
      <c r="I21" s="4"/>
      <c r="J21" s="22">
        <f t="shared" si="0"/>
        <v>0.7</v>
      </c>
      <c r="K21" s="20">
        <v>0.7</v>
      </c>
      <c r="L21" s="3">
        <f t="shared" si="1"/>
        <v>0.30000000000000004</v>
      </c>
      <c r="M21" s="11">
        <f t="shared" si="2"/>
        <v>0.30000000000000004</v>
      </c>
      <c r="N21" s="8">
        <f t="shared" si="9"/>
        <v>0.52287874528033751</v>
      </c>
      <c r="O21" s="4"/>
      <c r="P21" s="3">
        <v>1.4</v>
      </c>
      <c r="Q21" s="14">
        <f t="shared" si="10"/>
        <v>3.9810717055349727E-2</v>
      </c>
    </row>
    <row r="22" spans="1:17">
      <c r="A22" s="21">
        <f t="shared" si="4"/>
        <v>0.2</v>
      </c>
      <c r="B22" s="19">
        <v>0.2</v>
      </c>
      <c r="C22" s="17">
        <f t="shared" si="5"/>
        <v>0.8</v>
      </c>
      <c r="D22" s="10">
        <f t="shared" si="6"/>
        <v>0.8</v>
      </c>
      <c r="E22" s="7">
        <f t="shared" si="7"/>
        <v>9.691001300805642E-2</v>
      </c>
      <c r="F22" s="4"/>
      <c r="G22" s="5">
        <v>0.4</v>
      </c>
      <c r="H22" s="13">
        <f t="shared" si="8"/>
        <v>0.3981071705534972</v>
      </c>
      <c r="I22" s="4"/>
      <c r="J22" s="21">
        <f t="shared" si="0"/>
        <v>0.71</v>
      </c>
      <c r="K22" s="19">
        <v>0.71</v>
      </c>
      <c r="L22" s="17">
        <f t="shared" si="1"/>
        <v>0.29000000000000004</v>
      </c>
      <c r="M22" s="10">
        <f t="shared" si="2"/>
        <v>0.29000000000000004</v>
      </c>
      <c r="N22" s="7">
        <f t="shared" si="9"/>
        <v>0.53760200210104392</v>
      </c>
      <c r="O22" s="4"/>
      <c r="P22" s="5">
        <v>1.42</v>
      </c>
      <c r="Q22" s="13">
        <f t="shared" si="10"/>
        <v>3.801893963205611E-2</v>
      </c>
    </row>
    <row r="23" spans="1:17">
      <c r="A23" s="22">
        <f t="shared" si="4"/>
        <v>0.21</v>
      </c>
      <c r="B23" s="20">
        <v>0.21</v>
      </c>
      <c r="C23" s="3">
        <f t="shared" si="5"/>
        <v>0.79</v>
      </c>
      <c r="D23" s="11">
        <f t="shared" si="6"/>
        <v>0.79</v>
      </c>
      <c r="E23" s="8">
        <f t="shared" si="7"/>
        <v>0.10237290870955852</v>
      </c>
      <c r="F23" s="4"/>
      <c r="G23" s="3">
        <v>0.42</v>
      </c>
      <c r="H23" s="14">
        <f t="shared" si="8"/>
        <v>0.38018939632056115</v>
      </c>
      <c r="I23" s="4"/>
      <c r="J23" s="22">
        <f t="shared" si="0"/>
        <v>0.72</v>
      </c>
      <c r="K23" s="20">
        <v>0.72</v>
      </c>
      <c r="L23" s="3">
        <f t="shared" si="1"/>
        <v>0.28000000000000003</v>
      </c>
      <c r="M23" s="11">
        <f t="shared" si="2"/>
        <v>0.28000000000000003</v>
      </c>
      <c r="N23" s="8">
        <f t="shared" si="9"/>
        <v>0.55284196865778079</v>
      </c>
      <c r="O23" s="4"/>
      <c r="P23" s="3">
        <v>1.44</v>
      </c>
      <c r="Q23" s="14">
        <f t="shared" si="10"/>
        <v>3.6307805477010131E-2</v>
      </c>
    </row>
    <row r="24" spans="1:17">
      <c r="A24" s="21">
        <f t="shared" si="4"/>
        <v>0.22</v>
      </c>
      <c r="B24" s="19">
        <v>0.22</v>
      </c>
      <c r="C24" s="17">
        <f t="shared" si="5"/>
        <v>0.78</v>
      </c>
      <c r="D24" s="10">
        <f t="shared" si="6"/>
        <v>0.78</v>
      </c>
      <c r="E24" s="7">
        <f t="shared" si="7"/>
        <v>0.10790539730951956</v>
      </c>
      <c r="F24" s="4"/>
      <c r="G24" s="5">
        <v>0.44</v>
      </c>
      <c r="H24" s="13">
        <f t="shared" si="8"/>
        <v>0.36307805477010135</v>
      </c>
      <c r="I24" s="4"/>
      <c r="J24" s="21">
        <f t="shared" si="0"/>
        <v>0.73</v>
      </c>
      <c r="K24" s="19">
        <v>0.73</v>
      </c>
      <c r="L24" s="17">
        <f t="shared" si="1"/>
        <v>0.27</v>
      </c>
      <c r="M24" s="10">
        <f t="shared" si="2"/>
        <v>0.27</v>
      </c>
      <c r="N24" s="7">
        <f t="shared" si="9"/>
        <v>0.56863623584101264</v>
      </c>
      <c r="O24" s="4"/>
      <c r="P24" s="5">
        <v>1.46</v>
      </c>
      <c r="Q24" s="13">
        <f t="shared" si="10"/>
        <v>3.4673685045253158E-2</v>
      </c>
    </row>
    <row r="25" spans="1:17">
      <c r="A25" s="22">
        <f t="shared" si="4"/>
        <v>0.23</v>
      </c>
      <c r="B25" s="20">
        <v>0.23</v>
      </c>
      <c r="C25" s="3">
        <f t="shared" si="5"/>
        <v>0.77</v>
      </c>
      <c r="D25" s="11">
        <f t="shared" si="6"/>
        <v>0.77</v>
      </c>
      <c r="E25" s="8">
        <f t="shared" si="7"/>
        <v>0.11350927482751813</v>
      </c>
      <c r="F25" s="4"/>
      <c r="G25" s="3">
        <v>0.46</v>
      </c>
      <c r="H25" s="14">
        <f t="shared" si="8"/>
        <v>0.34673685045253166</v>
      </c>
      <c r="I25" s="4"/>
      <c r="J25" s="22">
        <f t="shared" si="0"/>
        <v>0.74</v>
      </c>
      <c r="K25" s="20">
        <v>0.74</v>
      </c>
      <c r="L25" s="3">
        <f t="shared" si="1"/>
        <v>0.26</v>
      </c>
      <c r="M25" s="11">
        <f t="shared" si="2"/>
        <v>0.26</v>
      </c>
      <c r="N25" s="8">
        <f t="shared" si="9"/>
        <v>0.58502665202918203</v>
      </c>
      <c r="O25" s="4"/>
      <c r="P25" s="3">
        <v>1.48</v>
      </c>
      <c r="Q25" s="14">
        <f t="shared" si="10"/>
        <v>3.3113112148259106E-2</v>
      </c>
    </row>
    <row r="26" spans="1:17">
      <c r="A26" s="21">
        <f t="shared" si="4"/>
        <v>0.24</v>
      </c>
      <c r="B26" s="19">
        <v>0.24</v>
      </c>
      <c r="C26" s="17">
        <f t="shared" si="5"/>
        <v>0.76</v>
      </c>
      <c r="D26" s="10">
        <f t="shared" si="6"/>
        <v>0.76</v>
      </c>
      <c r="E26" s="7">
        <f t="shared" si="7"/>
        <v>0.11918640771920867</v>
      </c>
      <c r="F26" s="4"/>
      <c r="G26" s="5">
        <v>0.48</v>
      </c>
      <c r="H26" s="13">
        <f t="shared" si="8"/>
        <v>0.33113112148259105</v>
      </c>
      <c r="I26" s="4"/>
      <c r="J26" s="21">
        <f t="shared" si="0"/>
        <v>0.75</v>
      </c>
      <c r="K26" s="19">
        <v>0.75</v>
      </c>
      <c r="L26" s="17">
        <f t="shared" si="1"/>
        <v>0.25</v>
      </c>
      <c r="M26" s="10">
        <f t="shared" si="2"/>
        <v>0.25</v>
      </c>
      <c r="N26" s="7">
        <f t="shared" si="9"/>
        <v>0.6020599913279624</v>
      </c>
      <c r="O26" s="4"/>
      <c r="P26" s="5">
        <v>1.5</v>
      </c>
      <c r="Q26" s="13">
        <f t="shared" si="10"/>
        <v>3.1622776601683784E-2</v>
      </c>
    </row>
    <row r="27" spans="1:17">
      <c r="A27" s="22">
        <f t="shared" si="4"/>
        <v>0.25</v>
      </c>
      <c r="B27" s="20">
        <v>0.25</v>
      </c>
      <c r="C27" s="3">
        <f t="shared" si="5"/>
        <v>0.75</v>
      </c>
      <c r="D27" s="11">
        <f t="shared" si="6"/>
        <v>0.75</v>
      </c>
      <c r="E27" s="8">
        <f t="shared" si="7"/>
        <v>0.12493873660829993</v>
      </c>
      <c r="F27" s="4"/>
      <c r="G27" s="3">
        <v>0.5</v>
      </c>
      <c r="H27" s="14">
        <f t="shared" si="8"/>
        <v>0.31622776601683794</v>
      </c>
      <c r="I27" s="4"/>
      <c r="J27" s="22">
        <f t="shared" si="0"/>
        <v>0.76</v>
      </c>
      <c r="K27" s="20">
        <v>0.76</v>
      </c>
      <c r="L27" s="3">
        <f t="shared" si="1"/>
        <v>0.24</v>
      </c>
      <c r="M27" s="11">
        <f t="shared" si="2"/>
        <v>0.24</v>
      </c>
      <c r="N27" s="8">
        <f t="shared" si="9"/>
        <v>0.61978875828839397</v>
      </c>
      <c r="O27" s="4"/>
      <c r="P27" s="3">
        <v>1.52</v>
      </c>
      <c r="Q27" s="14">
        <f t="shared" si="10"/>
        <v>3.0199517204020147E-2</v>
      </c>
    </row>
    <row r="28" spans="1:17">
      <c r="A28" s="21">
        <f t="shared" si="4"/>
        <v>0.26</v>
      </c>
      <c r="B28" s="19">
        <v>0.26</v>
      </c>
      <c r="C28" s="17">
        <f t="shared" si="5"/>
        <v>0.74</v>
      </c>
      <c r="D28" s="10">
        <f t="shared" si="6"/>
        <v>0.74</v>
      </c>
      <c r="E28" s="7">
        <f t="shared" si="7"/>
        <v>0.13076828026902379</v>
      </c>
      <c r="F28" s="4"/>
      <c r="G28" s="5">
        <v>0.52</v>
      </c>
      <c r="H28" s="13">
        <f t="shared" si="8"/>
        <v>0.30199517204020154</v>
      </c>
      <c r="I28" s="4"/>
      <c r="J28" s="21">
        <f t="shared" si="0"/>
        <v>0.77</v>
      </c>
      <c r="K28" s="19">
        <v>0.77</v>
      </c>
      <c r="L28" s="17">
        <f t="shared" si="1"/>
        <v>0.22999999999999998</v>
      </c>
      <c r="M28" s="10">
        <f t="shared" si="2"/>
        <v>0.22999999999999998</v>
      </c>
      <c r="N28" s="7">
        <f t="shared" si="9"/>
        <v>0.63827216398240716</v>
      </c>
      <c r="O28" s="4"/>
      <c r="P28" s="5">
        <v>1.54</v>
      </c>
      <c r="Q28" s="13">
        <f t="shared" si="10"/>
        <v>2.8840315031266047E-2</v>
      </c>
    </row>
    <row r="29" spans="1:17">
      <c r="A29" s="22">
        <f t="shared" si="4"/>
        <v>0.27</v>
      </c>
      <c r="B29" s="20">
        <v>0.27</v>
      </c>
      <c r="C29" s="3">
        <f t="shared" si="5"/>
        <v>0.73</v>
      </c>
      <c r="D29" s="11">
        <f t="shared" si="6"/>
        <v>0.73</v>
      </c>
      <c r="E29" s="8">
        <f t="shared" si="7"/>
        <v>0.13667713987954408</v>
      </c>
      <c r="F29" s="4"/>
      <c r="G29" s="3">
        <v>0.54</v>
      </c>
      <c r="H29" s="14">
        <f t="shared" si="8"/>
        <v>0.28840315031266056</v>
      </c>
      <c r="I29" s="4"/>
      <c r="J29" s="22">
        <f t="shared" si="0"/>
        <v>0.78</v>
      </c>
      <c r="K29" s="20">
        <v>0.78</v>
      </c>
      <c r="L29" s="3">
        <f t="shared" si="1"/>
        <v>0.21999999999999997</v>
      </c>
      <c r="M29" s="11">
        <f t="shared" si="2"/>
        <v>0.21999999999999997</v>
      </c>
      <c r="N29" s="8">
        <f t="shared" si="9"/>
        <v>0.65757731917779383</v>
      </c>
      <c r="O29" s="4"/>
      <c r="P29" s="3">
        <v>1.56</v>
      </c>
      <c r="Q29" s="14">
        <f t="shared" si="10"/>
        <v>2.7542287033381647E-2</v>
      </c>
    </row>
    <row r="30" spans="1:17">
      <c r="A30" s="21">
        <f t="shared" si="4"/>
        <v>0.28000000000000003</v>
      </c>
      <c r="B30" s="19">
        <v>0.28000000000000003</v>
      </c>
      <c r="C30" s="17">
        <f t="shared" si="5"/>
        <v>0.72</v>
      </c>
      <c r="D30" s="10">
        <f t="shared" si="6"/>
        <v>0.72</v>
      </c>
      <c r="E30" s="7">
        <f t="shared" si="7"/>
        <v>0.14266750356873154</v>
      </c>
      <c r="F30" s="4"/>
      <c r="G30" s="5">
        <v>0.56000000000000005</v>
      </c>
      <c r="H30" s="13">
        <f t="shared" si="8"/>
        <v>0.27542287033381663</v>
      </c>
      <c r="I30" s="4"/>
      <c r="J30" s="21">
        <f t="shared" si="0"/>
        <v>0.79</v>
      </c>
      <c r="K30" s="19">
        <v>0.79</v>
      </c>
      <c r="L30" s="17">
        <f t="shared" si="1"/>
        <v>0.20999999999999996</v>
      </c>
      <c r="M30" s="10">
        <f t="shared" si="2"/>
        <v>0.20999999999999996</v>
      </c>
      <c r="N30" s="7">
        <f t="shared" si="9"/>
        <v>0.67778070526608081</v>
      </c>
      <c r="O30" s="4"/>
      <c r="P30" s="5">
        <v>1.58</v>
      </c>
      <c r="Q30" s="13">
        <f t="shared" si="10"/>
        <v>2.6302679918953804E-2</v>
      </c>
    </row>
    <row r="31" spans="1:17">
      <c r="A31" s="22">
        <f t="shared" si="4"/>
        <v>0.28999999999999998</v>
      </c>
      <c r="B31" s="20">
        <v>0.28999999999999998</v>
      </c>
      <c r="C31" s="3">
        <f t="shared" si="5"/>
        <v>0.71</v>
      </c>
      <c r="D31" s="11">
        <f t="shared" si="6"/>
        <v>0.71</v>
      </c>
      <c r="E31" s="8">
        <f t="shared" si="7"/>
        <v>0.14874165128092476</v>
      </c>
      <c r="F31" s="4"/>
      <c r="G31" s="3">
        <v>0.57999999999999996</v>
      </c>
      <c r="H31" s="14">
        <f t="shared" si="8"/>
        <v>0.2630267991895382</v>
      </c>
      <c r="I31" s="4"/>
      <c r="J31" s="22">
        <f t="shared" si="0"/>
        <v>0.8</v>
      </c>
      <c r="K31" s="20">
        <v>0.8</v>
      </c>
      <c r="L31" s="3">
        <f t="shared" si="1"/>
        <v>0.19999999999999996</v>
      </c>
      <c r="M31" s="11">
        <f t="shared" si="2"/>
        <v>0.19999999999999996</v>
      </c>
      <c r="N31" s="8">
        <f t="shared" si="9"/>
        <v>0.69897000433601886</v>
      </c>
      <c r="O31" s="4"/>
      <c r="P31" s="3">
        <v>1.6</v>
      </c>
      <c r="Q31" s="14">
        <f t="shared" si="10"/>
        <v>2.511886431509578E-2</v>
      </c>
    </row>
    <row r="32" spans="1:17">
      <c r="A32" s="21">
        <f t="shared" si="4"/>
        <v>0.3</v>
      </c>
      <c r="B32" s="19">
        <v>0.3</v>
      </c>
      <c r="C32" s="17">
        <f t="shared" si="5"/>
        <v>0.7</v>
      </c>
      <c r="D32" s="10">
        <f t="shared" si="6"/>
        <v>0.7</v>
      </c>
      <c r="E32" s="7">
        <f t="shared" si="7"/>
        <v>0.15490195998574319</v>
      </c>
      <c r="F32" s="4"/>
      <c r="G32" s="5">
        <v>0.6</v>
      </c>
      <c r="H32" s="13">
        <f t="shared" si="8"/>
        <v>0.25118864315095801</v>
      </c>
      <c r="I32" s="4"/>
      <c r="J32" s="21">
        <f t="shared" si="0"/>
        <v>0.81</v>
      </c>
      <c r="K32" s="19">
        <v>0.81</v>
      </c>
      <c r="L32" s="17">
        <f t="shared" si="1"/>
        <v>0.18999999999999995</v>
      </c>
      <c r="M32" s="10">
        <f t="shared" si="2"/>
        <v>0.18999999999999995</v>
      </c>
      <c r="N32" s="7">
        <f t="shared" si="9"/>
        <v>0.72124639904717114</v>
      </c>
      <c r="O32" s="4"/>
      <c r="P32" s="5">
        <v>1.62</v>
      </c>
      <c r="Q32" s="13">
        <f t="shared" si="10"/>
        <v>2.3988329190194894E-2</v>
      </c>
    </row>
    <row r="33" spans="1:17">
      <c r="A33" s="22">
        <f t="shared" si="4"/>
        <v>0.31</v>
      </c>
      <c r="B33" s="20">
        <v>0.31</v>
      </c>
      <c r="C33" s="3">
        <f t="shared" si="5"/>
        <v>0.69</v>
      </c>
      <c r="D33" s="11">
        <f t="shared" si="6"/>
        <v>0.69</v>
      </c>
      <c r="E33" s="8">
        <f t="shared" si="7"/>
        <v>0.16115090926274475</v>
      </c>
      <c r="F33" s="4"/>
      <c r="G33" s="3">
        <v>0.62</v>
      </c>
      <c r="H33" s="14">
        <f t="shared" si="8"/>
        <v>0.23988329190194901</v>
      </c>
      <c r="I33" s="4"/>
      <c r="J33" s="22">
        <f t="shared" si="0"/>
        <v>0.82</v>
      </c>
      <c r="K33" s="20">
        <v>0.82</v>
      </c>
      <c r="L33" s="3">
        <f t="shared" si="1"/>
        <v>0.18000000000000005</v>
      </c>
      <c r="M33" s="11">
        <f t="shared" si="2"/>
        <v>0.18000000000000005</v>
      </c>
      <c r="N33" s="8">
        <f t="shared" si="9"/>
        <v>0.74472749489669388</v>
      </c>
      <c r="O33" s="4"/>
      <c r="P33" s="3">
        <v>1.64</v>
      </c>
      <c r="Q33" s="14">
        <f t="shared" si="10"/>
        <v>2.2908676527677724E-2</v>
      </c>
    </row>
    <row r="34" spans="1:17">
      <c r="A34" s="21">
        <f t="shared" si="4"/>
        <v>0.32</v>
      </c>
      <c r="B34" s="19">
        <v>0.32</v>
      </c>
      <c r="C34" s="17">
        <f t="shared" si="5"/>
        <v>0.67999999999999994</v>
      </c>
      <c r="D34" s="10">
        <f t="shared" si="6"/>
        <v>0.67999999999999994</v>
      </c>
      <c r="E34" s="7">
        <f t="shared" si="7"/>
        <v>0.16749108729376372</v>
      </c>
      <c r="F34" s="4"/>
      <c r="G34" s="5">
        <v>0.64</v>
      </c>
      <c r="H34" s="13">
        <f t="shared" si="8"/>
        <v>0.22908676527677729</v>
      </c>
      <c r="I34" s="4"/>
      <c r="J34" s="21">
        <f t="shared" si="0"/>
        <v>0.83</v>
      </c>
      <c r="K34" s="19">
        <v>0.83</v>
      </c>
      <c r="L34" s="17">
        <f t="shared" si="1"/>
        <v>0.17000000000000004</v>
      </c>
      <c r="M34" s="10">
        <f t="shared" si="2"/>
        <v>0.17000000000000004</v>
      </c>
      <c r="N34" s="7">
        <f t="shared" si="9"/>
        <v>0.769551078621726</v>
      </c>
      <c r="O34" s="4"/>
      <c r="P34" s="5">
        <v>1.66</v>
      </c>
      <c r="Q34" s="13">
        <f t="shared" si="10"/>
        <v>2.1877616239495523E-2</v>
      </c>
    </row>
    <row r="35" spans="1:17">
      <c r="A35" s="22">
        <f t="shared" si="4"/>
        <v>0.33</v>
      </c>
      <c r="B35" s="20">
        <v>0.33</v>
      </c>
      <c r="C35" s="3">
        <f t="shared" si="5"/>
        <v>0.66999999999999993</v>
      </c>
      <c r="D35" s="11">
        <f t="shared" si="6"/>
        <v>0.66999999999999993</v>
      </c>
      <c r="E35" s="8">
        <f t="shared" si="7"/>
        <v>0.17392519729917358</v>
      </c>
      <c r="F35" s="4"/>
      <c r="G35" s="3">
        <v>0.66</v>
      </c>
      <c r="H35" s="14">
        <f t="shared" si="8"/>
        <v>0.21877616239495523</v>
      </c>
      <c r="I35" s="4"/>
      <c r="J35" s="22">
        <f t="shared" si="0"/>
        <v>0.84</v>
      </c>
      <c r="K35" s="20">
        <v>0.84</v>
      </c>
      <c r="L35" s="3">
        <f t="shared" si="1"/>
        <v>0.16000000000000003</v>
      </c>
      <c r="M35" s="11">
        <f t="shared" si="2"/>
        <v>0.16000000000000003</v>
      </c>
      <c r="N35" s="8">
        <f t="shared" si="9"/>
        <v>0.79588001734407521</v>
      </c>
      <c r="O35" s="4"/>
      <c r="P35" s="3">
        <v>1.68</v>
      </c>
      <c r="Q35" s="14">
        <f t="shared" si="10"/>
        <v>2.0892961308540386E-2</v>
      </c>
    </row>
    <row r="36" spans="1:17">
      <c r="A36" s="21">
        <f t="shared" si="4"/>
        <v>0.34</v>
      </c>
      <c r="B36" s="19">
        <v>0.34</v>
      </c>
      <c r="C36" s="17">
        <f t="shared" si="5"/>
        <v>0.65999999999999992</v>
      </c>
      <c r="D36" s="10">
        <f t="shared" si="6"/>
        <v>0.65999999999999992</v>
      </c>
      <c r="E36" s="7">
        <f t="shared" si="7"/>
        <v>0.18045606445813139</v>
      </c>
      <c r="F36" s="4"/>
      <c r="G36" s="5">
        <v>0.68</v>
      </c>
      <c r="H36" s="13">
        <f t="shared" si="8"/>
        <v>0.20892961308540392</v>
      </c>
      <c r="I36" s="4"/>
      <c r="J36" s="21">
        <f t="shared" si="0"/>
        <v>0.85</v>
      </c>
      <c r="K36" s="19">
        <v>0.85</v>
      </c>
      <c r="L36" s="17">
        <f t="shared" si="1"/>
        <v>0.15000000000000002</v>
      </c>
      <c r="M36" s="10">
        <f t="shared" si="2"/>
        <v>0.15000000000000002</v>
      </c>
      <c r="N36" s="7">
        <f t="shared" si="9"/>
        <v>0.82390874094431876</v>
      </c>
      <c r="O36" s="4"/>
      <c r="P36" s="5">
        <v>1.7</v>
      </c>
      <c r="Q36" s="13">
        <f t="shared" si="10"/>
        <v>1.9952623149688792E-2</v>
      </c>
    </row>
    <row r="37" spans="1:17">
      <c r="A37" s="22">
        <f t="shared" si="4"/>
        <v>0.35</v>
      </c>
      <c r="B37" s="20">
        <v>0.35</v>
      </c>
      <c r="C37" s="3">
        <f t="shared" si="5"/>
        <v>0.65</v>
      </c>
      <c r="D37" s="11">
        <f t="shared" si="6"/>
        <v>0.65</v>
      </c>
      <c r="E37" s="8">
        <f t="shared" si="7"/>
        <v>0.18708664335714439</v>
      </c>
      <c r="F37" s="4"/>
      <c r="G37" s="3">
        <v>0.7</v>
      </c>
      <c r="H37" s="14">
        <f t="shared" si="8"/>
        <v>0.19952623149688795</v>
      </c>
      <c r="I37" s="4"/>
      <c r="J37" s="22">
        <f t="shared" si="0"/>
        <v>0.86</v>
      </c>
      <c r="K37" s="20">
        <v>0.86</v>
      </c>
      <c r="L37" s="3">
        <f t="shared" si="1"/>
        <v>0.14000000000000001</v>
      </c>
      <c r="M37" s="11">
        <f t="shared" si="2"/>
        <v>0.14000000000000001</v>
      </c>
      <c r="N37" s="8">
        <f t="shared" si="9"/>
        <v>0.85387196432176193</v>
      </c>
      <c r="O37" s="4"/>
      <c r="P37" s="3">
        <v>1.72</v>
      </c>
      <c r="Q37" s="14">
        <f t="shared" si="10"/>
        <v>1.9054607179632463E-2</v>
      </c>
    </row>
    <row r="38" spans="1:17">
      <c r="A38" s="21">
        <f t="shared" si="4"/>
        <v>0.36</v>
      </c>
      <c r="B38" s="19">
        <v>0.36</v>
      </c>
      <c r="C38" s="17">
        <f t="shared" si="5"/>
        <v>0.64</v>
      </c>
      <c r="D38" s="10">
        <f t="shared" si="6"/>
        <v>0.64</v>
      </c>
      <c r="E38" s="7">
        <f t="shared" si="7"/>
        <v>0.19382002601611284</v>
      </c>
      <c r="F38" s="4"/>
      <c r="G38" s="5">
        <v>0.72</v>
      </c>
      <c r="H38" s="13">
        <f t="shared" si="8"/>
        <v>0.19054607179632471</v>
      </c>
      <c r="I38" s="4"/>
      <c r="J38" s="21">
        <f t="shared" si="0"/>
        <v>0.87</v>
      </c>
      <c r="K38" s="19">
        <v>0.87</v>
      </c>
      <c r="L38" s="17">
        <f t="shared" si="1"/>
        <v>0.13</v>
      </c>
      <c r="M38" s="10">
        <f t="shared" si="2"/>
        <v>0.13</v>
      </c>
      <c r="N38" s="7">
        <f t="shared" si="9"/>
        <v>0.88605664769316317</v>
      </c>
      <c r="O38" s="4"/>
      <c r="P38" s="5">
        <v>1.74</v>
      </c>
      <c r="Q38" s="13">
        <f t="shared" si="10"/>
        <v>1.8197008586099829E-2</v>
      </c>
    </row>
    <row r="39" spans="1:17">
      <c r="A39" s="22">
        <f t="shared" si="4"/>
        <v>0.37</v>
      </c>
      <c r="B39" s="20">
        <v>0.37</v>
      </c>
      <c r="C39" s="3">
        <f t="shared" si="5"/>
        <v>0.63</v>
      </c>
      <c r="D39" s="11">
        <f t="shared" si="6"/>
        <v>0.63</v>
      </c>
      <c r="E39" s="8">
        <f t="shared" si="7"/>
        <v>0.20065945054641826</v>
      </c>
      <c r="F39" s="4"/>
      <c r="G39" s="3">
        <v>0.74</v>
      </c>
      <c r="H39" s="14">
        <f t="shared" si="8"/>
        <v>0.18197008586099833</v>
      </c>
      <c r="I39" s="4"/>
      <c r="J39" s="22">
        <f t="shared" si="0"/>
        <v>0.88</v>
      </c>
      <c r="K39" s="20">
        <v>0.88</v>
      </c>
      <c r="L39" s="3">
        <f t="shared" si="1"/>
        <v>0.12</v>
      </c>
      <c r="M39" s="11">
        <f t="shared" si="2"/>
        <v>0.12</v>
      </c>
      <c r="N39" s="8">
        <f t="shared" si="9"/>
        <v>0.92081875395237522</v>
      </c>
      <c r="O39" s="4"/>
      <c r="P39" s="3">
        <v>1.76</v>
      </c>
      <c r="Q39" s="14">
        <f t="shared" si="10"/>
        <v>1.7378008287493755E-2</v>
      </c>
    </row>
    <row r="40" spans="1:17">
      <c r="A40" s="21">
        <f t="shared" si="4"/>
        <v>0.38</v>
      </c>
      <c r="B40" s="19">
        <v>0.38</v>
      </c>
      <c r="C40" s="17">
        <f t="shared" si="5"/>
        <v>0.62</v>
      </c>
      <c r="D40" s="10">
        <f t="shared" si="6"/>
        <v>0.62</v>
      </c>
      <c r="E40" s="7">
        <f t="shared" si="7"/>
        <v>0.20760831050174616</v>
      </c>
      <c r="F40" s="4"/>
      <c r="G40" s="5">
        <v>0.76</v>
      </c>
      <c r="H40" s="13">
        <f t="shared" si="8"/>
        <v>0.17378008287493749</v>
      </c>
      <c r="I40" s="4"/>
      <c r="J40" s="21">
        <f t="shared" si="0"/>
        <v>0.89</v>
      </c>
      <c r="K40" s="19">
        <v>0.89</v>
      </c>
      <c r="L40" s="17">
        <f t="shared" si="1"/>
        <v>0.10999999999999999</v>
      </c>
      <c r="M40" s="10">
        <f t="shared" si="2"/>
        <v>0.10999999999999999</v>
      </c>
      <c r="N40" s="7">
        <f t="shared" si="9"/>
        <v>0.95860731484177497</v>
      </c>
      <c r="O40" s="4"/>
      <c r="P40" s="5">
        <v>1.78</v>
      </c>
      <c r="Q40" s="13">
        <f t="shared" si="10"/>
        <v>1.6595869074375592E-2</v>
      </c>
    </row>
    <row r="41" spans="1:17">
      <c r="A41" s="22">
        <f t="shared" si="4"/>
        <v>0.39</v>
      </c>
      <c r="B41" s="20">
        <v>0.39</v>
      </c>
      <c r="C41" s="3">
        <f t="shared" si="5"/>
        <v>0.61</v>
      </c>
      <c r="D41" s="11">
        <f t="shared" si="6"/>
        <v>0.61</v>
      </c>
      <c r="E41" s="8">
        <f t="shared" si="7"/>
        <v>0.21467016498923297</v>
      </c>
      <c r="F41" s="4"/>
      <c r="G41" s="3">
        <v>0.78</v>
      </c>
      <c r="H41" s="14">
        <f t="shared" si="8"/>
        <v>0.16595869074375599</v>
      </c>
      <c r="I41" s="4"/>
      <c r="J41" s="22">
        <f t="shared" si="0"/>
        <v>0.9</v>
      </c>
      <c r="K41" s="20">
        <v>0.9</v>
      </c>
      <c r="L41" s="3">
        <f t="shared" si="1"/>
        <v>9.9999999999999978E-2</v>
      </c>
      <c r="M41" s="11">
        <f t="shared" si="2"/>
        <v>9.9999999999999978E-2</v>
      </c>
      <c r="N41" s="8">
        <f t="shared" si="9"/>
        <v>1</v>
      </c>
      <c r="O41" s="4"/>
      <c r="P41" s="3">
        <v>1.8</v>
      </c>
      <c r="Q41" s="14">
        <f t="shared" si="10"/>
        <v>1.5848931924611124E-2</v>
      </c>
    </row>
    <row r="42" spans="1:17">
      <c r="A42" s="21">
        <f t="shared" si="4"/>
        <v>0.4</v>
      </c>
      <c r="B42" s="19">
        <v>0.4</v>
      </c>
      <c r="C42" s="17">
        <f t="shared" si="5"/>
        <v>0.6</v>
      </c>
      <c r="D42" s="10">
        <f t="shared" si="6"/>
        <v>0.6</v>
      </c>
      <c r="E42" s="7">
        <f t="shared" si="7"/>
        <v>0.22184874961635639</v>
      </c>
      <c r="F42" s="4"/>
      <c r="G42" s="5">
        <v>0.8</v>
      </c>
      <c r="H42" s="13">
        <f t="shared" si="8"/>
        <v>0.15848931924611132</v>
      </c>
      <c r="I42" s="4"/>
      <c r="J42" s="21">
        <f t="shared" si="0"/>
        <v>0.91</v>
      </c>
      <c r="K42" s="19">
        <v>0.91</v>
      </c>
      <c r="L42" s="17">
        <f t="shared" si="1"/>
        <v>8.9999999999999969E-2</v>
      </c>
      <c r="M42" s="10">
        <f t="shared" si="2"/>
        <v>8.9999999999999969E-2</v>
      </c>
      <c r="N42" s="7">
        <f t="shared" si="9"/>
        <v>1.0457574905606752</v>
      </c>
      <c r="O42" s="4"/>
      <c r="P42" s="5">
        <v>1.82</v>
      </c>
      <c r="Q42" s="13">
        <f t="shared" si="10"/>
        <v>1.5135612484362076E-2</v>
      </c>
    </row>
    <row r="43" spans="1:17">
      <c r="A43" s="22">
        <f t="shared" si="4"/>
        <v>0.41</v>
      </c>
      <c r="B43" s="20">
        <v>0.41</v>
      </c>
      <c r="C43" s="3">
        <f t="shared" si="5"/>
        <v>0.59000000000000008</v>
      </c>
      <c r="D43" s="11">
        <f t="shared" si="6"/>
        <v>0.59000000000000008</v>
      </c>
      <c r="E43" s="8">
        <f t="shared" si="7"/>
        <v>0.22914798835785574</v>
      </c>
      <c r="F43" s="4"/>
      <c r="G43" s="3">
        <v>0.82</v>
      </c>
      <c r="H43" s="14">
        <f t="shared" si="8"/>
        <v>0.15135612484362079</v>
      </c>
      <c r="I43" s="4"/>
      <c r="J43" s="22">
        <f t="shared" si="0"/>
        <v>0.92</v>
      </c>
      <c r="K43" s="20">
        <v>0.92</v>
      </c>
      <c r="L43" s="3">
        <f t="shared" si="1"/>
        <v>7.999999999999996E-2</v>
      </c>
      <c r="M43" s="11">
        <f t="shared" si="2"/>
        <v>7.999999999999996E-2</v>
      </c>
      <c r="N43" s="8">
        <f t="shared" si="9"/>
        <v>1.0969100130080567</v>
      </c>
      <c r="O43" s="4"/>
      <c r="P43" s="3">
        <v>1.84</v>
      </c>
      <c r="Q43" s="14">
        <f t="shared" si="10"/>
        <v>1.4454397707459272E-2</v>
      </c>
    </row>
    <row r="44" spans="1:17">
      <c r="A44" s="21">
        <f t="shared" si="4"/>
        <v>0.42</v>
      </c>
      <c r="B44" s="19">
        <v>0.42</v>
      </c>
      <c r="C44" s="17">
        <f t="shared" si="5"/>
        <v>0.58000000000000007</v>
      </c>
      <c r="D44" s="10">
        <f t="shared" si="6"/>
        <v>0.58000000000000007</v>
      </c>
      <c r="E44" s="7">
        <f t="shared" si="7"/>
        <v>0.23657200643706269</v>
      </c>
      <c r="F44" s="4"/>
      <c r="G44" s="5">
        <v>0.84</v>
      </c>
      <c r="H44" s="13">
        <f t="shared" si="8"/>
        <v>0.14454397707459271</v>
      </c>
      <c r="I44" s="4"/>
      <c r="J44" s="21">
        <f t="shared" si="0"/>
        <v>0.93</v>
      </c>
      <c r="K44" s="19">
        <v>0.93</v>
      </c>
      <c r="L44" s="17">
        <f t="shared" si="1"/>
        <v>6.9999999999999951E-2</v>
      </c>
      <c r="M44" s="10">
        <f t="shared" si="2"/>
        <v>6.9999999999999951E-2</v>
      </c>
      <c r="N44" s="7">
        <f t="shared" si="9"/>
        <v>1.1549019599857435</v>
      </c>
      <c r="O44" s="4"/>
      <c r="P44" s="5">
        <v>1.86</v>
      </c>
      <c r="Q44" s="13">
        <f t="shared" si="10"/>
        <v>1.3803842646028837E-2</v>
      </c>
    </row>
    <row r="45" spans="1:17">
      <c r="A45" s="22">
        <f t="shared" si="4"/>
        <v>0.43</v>
      </c>
      <c r="B45" s="20">
        <v>0.43</v>
      </c>
      <c r="C45" s="3">
        <f t="shared" si="5"/>
        <v>0.57000000000000006</v>
      </c>
      <c r="D45" s="11">
        <f t="shared" si="6"/>
        <v>0.57000000000000006</v>
      </c>
      <c r="E45" s="8">
        <f t="shared" si="7"/>
        <v>0.24412514432750856</v>
      </c>
      <c r="F45" s="4"/>
      <c r="G45" s="3">
        <v>0.86</v>
      </c>
      <c r="H45" s="14">
        <f t="shared" si="8"/>
        <v>0.13803842646028844</v>
      </c>
      <c r="I45" s="4"/>
      <c r="J45" s="22">
        <f t="shared" si="0"/>
        <v>0.94</v>
      </c>
      <c r="K45" s="20">
        <v>0.94</v>
      </c>
      <c r="L45" s="3">
        <f t="shared" si="1"/>
        <v>6.0000000000000053E-2</v>
      </c>
      <c r="M45" s="11">
        <f t="shared" si="2"/>
        <v>6.0000000000000053E-2</v>
      </c>
      <c r="N45" s="8">
        <f t="shared" si="9"/>
        <v>1.2218487496163559</v>
      </c>
      <c r="O45" s="4"/>
      <c r="P45" s="3">
        <v>1.88</v>
      </c>
      <c r="Q45" s="14">
        <f t="shared" si="10"/>
        <v>1.3182567385564075E-2</v>
      </c>
    </row>
    <row r="46" spans="1:17">
      <c r="A46" s="21">
        <f t="shared" si="4"/>
        <v>0.44</v>
      </c>
      <c r="B46" s="19">
        <v>0.44</v>
      </c>
      <c r="C46" s="17">
        <f t="shared" si="5"/>
        <v>0.56000000000000005</v>
      </c>
      <c r="D46" s="10">
        <f t="shared" si="6"/>
        <v>0.56000000000000005</v>
      </c>
      <c r="E46" s="7">
        <f t="shared" si="7"/>
        <v>0.25181197299379954</v>
      </c>
      <c r="F46" s="4"/>
      <c r="G46" s="5">
        <v>0.88</v>
      </c>
      <c r="H46" s="13">
        <f t="shared" si="8"/>
        <v>0.1318256738556407</v>
      </c>
      <c r="I46" s="4"/>
      <c r="J46" s="21">
        <f t="shared" si="0"/>
        <v>0.95</v>
      </c>
      <c r="K46" s="19">
        <v>0.95</v>
      </c>
      <c r="L46" s="17">
        <f t="shared" si="1"/>
        <v>5.0000000000000044E-2</v>
      </c>
      <c r="M46" s="10">
        <f t="shared" si="2"/>
        <v>5.0000000000000044E-2</v>
      </c>
      <c r="N46" s="7">
        <f t="shared" si="9"/>
        <v>1.3010299956639808</v>
      </c>
      <c r="O46" s="4"/>
      <c r="P46" s="5">
        <v>1.9</v>
      </c>
      <c r="Q46" s="13">
        <f t="shared" si="10"/>
        <v>1.2589254117941664E-2</v>
      </c>
    </row>
    <row r="47" spans="1:17">
      <c r="A47" s="22">
        <f t="shared" si="4"/>
        <v>0.45</v>
      </c>
      <c r="B47" s="20">
        <v>0.45</v>
      </c>
      <c r="C47" s="3">
        <f t="shared" si="5"/>
        <v>0.55000000000000004</v>
      </c>
      <c r="D47" s="11">
        <f t="shared" si="6"/>
        <v>0.55000000000000004</v>
      </c>
      <c r="E47" s="8">
        <f t="shared" si="7"/>
        <v>0.25963731050575611</v>
      </c>
      <c r="F47" s="4"/>
      <c r="G47" s="3">
        <v>0.9</v>
      </c>
      <c r="H47" s="14">
        <f t="shared" si="8"/>
        <v>0.12589254117941667</v>
      </c>
      <c r="I47" s="4"/>
      <c r="J47" s="22">
        <f t="shared" si="0"/>
        <v>0.96</v>
      </c>
      <c r="K47" s="20">
        <v>0.96</v>
      </c>
      <c r="L47" s="3">
        <f t="shared" si="1"/>
        <v>4.0000000000000036E-2</v>
      </c>
      <c r="M47" s="11">
        <f t="shared" si="2"/>
        <v>4.0000000000000036E-2</v>
      </c>
      <c r="N47" s="8">
        <f t="shared" si="9"/>
        <v>1.3979400086720373</v>
      </c>
      <c r="O47" s="4"/>
      <c r="P47" s="3">
        <v>1.92</v>
      </c>
      <c r="Q47" s="14">
        <f t="shared" si="10"/>
        <v>1.2022644346174125E-2</v>
      </c>
    </row>
    <row r="48" spans="1:17">
      <c r="A48" s="21">
        <f t="shared" si="4"/>
        <v>0.46</v>
      </c>
      <c r="B48" s="19">
        <v>0.46</v>
      </c>
      <c r="C48" s="17">
        <f t="shared" si="5"/>
        <v>0.54</v>
      </c>
      <c r="D48" s="10">
        <f t="shared" si="6"/>
        <v>0.54</v>
      </c>
      <c r="E48" s="7">
        <f t="shared" si="7"/>
        <v>0.26760624017703144</v>
      </c>
      <c r="F48" s="4"/>
      <c r="G48" s="5">
        <v>0.92</v>
      </c>
      <c r="H48" s="13">
        <f t="shared" si="8"/>
        <v>0.12022644346174129</v>
      </c>
      <c r="I48" s="4"/>
      <c r="J48" s="21">
        <f t="shared" si="0"/>
        <v>0.97</v>
      </c>
      <c r="K48" s="19">
        <v>0.97</v>
      </c>
      <c r="L48" s="17">
        <f t="shared" si="1"/>
        <v>3.0000000000000027E-2</v>
      </c>
      <c r="M48" s="10">
        <f t="shared" si="2"/>
        <v>3.0000000000000027E-2</v>
      </c>
      <c r="N48" s="7">
        <f t="shared" si="9"/>
        <v>1.5228787452803372</v>
      </c>
      <c r="O48" s="4"/>
      <c r="P48" s="5">
        <v>1.94</v>
      </c>
      <c r="Q48" s="13">
        <f t="shared" si="10"/>
        <v>1.1481536214968826E-2</v>
      </c>
    </row>
    <row r="49" spans="1:17">
      <c r="A49" s="22">
        <f t="shared" si="4"/>
        <v>0.47</v>
      </c>
      <c r="B49" s="20">
        <v>0.47</v>
      </c>
      <c r="C49" s="3">
        <f t="shared" si="5"/>
        <v>0.53</v>
      </c>
      <c r="D49" s="11">
        <f t="shared" si="6"/>
        <v>0.53</v>
      </c>
      <c r="E49" s="8">
        <f t="shared" si="7"/>
        <v>0.2757241303992109</v>
      </c>
      <c r="F49" s="4"/>
      <c r="G49" s="3">
        <v>0.94</v>
      </c>
      <c r="H49" s="14">
        <f t="shared" si="8"/>
        <v>0.11481536214968829</v>
      </c>
      <c r="I49" s="4"/>
      <c r="J49" s="22">
        <f t="shared" si="0"/>
        <v>0.98</v>
      </c>
      <c r="K49" s="20">
        <v>0.98</v>
      </c>
      <c r="L49" s="3">
        <f t="shared" si="1"/>
        <v>2.0000000000000018E-2</v>
      </c>
      <c r="M49" s="11">
        <f t="shared" si="2"/>
        <v>2.0000000000000018E-2</v>
      </c>
      <c r="N49" s="8">
        <f t="shared" si="9"/>
        <v>1.6989700043360185</v>
      </c>
      <c r="O49" s="4"/>
      <c r="P49" s="3">
        <v>1.96</v>
      </c>
      <c r="Q49" s="14">
        <f t="shared" si="10"/>
        <v>1.0964781961431851E-2</v>
      </c>
    </row>
    <row r="50" spans="1:17">
      <c r="A50" s="21">
        <f t="shared" si="4"/>
        <v>0.48</v>
      </c>
      <c r="B50" s="19">
        <v>0.48</v>
      </c>
      <c r="C50" s="17">
        <f t="shared" si="5"/>
        <v>0.52</v>
      </c>
      <c r="D50" s="10">
        <f t="shared" si="6"/>
        <v>0.52</v>
      </c>
      <c r="E50" s="7">
        <f t="shared" si="7"/>
        <v>0.28399665636520083</v>
      </c>
      <c r="F50" s="4"/>
      <c r="G50" s="5">
        <v>0.96</v>
      </c>
      <c r="H50" s="13">
        <f t="shared" si="8"/>
        <v>0.10964781961431849</v>
      </c>
      <c r="I50" s="4"/>
      <c r="J50" s="21">
        <f t="shared" si="0"/>
        <v>0.99</v>
      </c>
      <c r="K50" s="19">
        <v>0.99</v>
      </c>
      <c r="L50" s="17">
        <f t="shared" si="1"/>
        <v>1.0000000000000009E-2</v>
      </c>
      <c r="M50" s="10">
        <f t="shared" si="2"/>
        <v>1.0000000000000009E-2</v>
      </c>
      <c r="N50" s="7">
        <f t="shared" si="9"/>
        <v>1.9999999999999996</v>
      </c>
      <c r="O50" s="4"/>
      <c r="P50" s="5">
        <v>1.98</v>
      </c>
      <c r="Q50" s="13">
        <f t="shared" si="10"/>
        <v>1.0471285480508989E-2</v>
      </c>
    </row>
    <row r="51" spans="1:17">
      <c r="A51" s="22">
        <f t="shared" si="4"/>
        <v>0.49</v>
      </c>
      <c r="B51" s="20">
        <v>0.49</v>
      </c>
      <c r="C51" s="3">
        <f t="shared" si="5"/>
        <v>0.51</v>
      </c>
      <c r="D51" s="11">
        <f t="shared" si="6"/>
        <v>0.51</v>
      </c>
      <c r="E51" s="8">
        <f t="shared" si="7"/>
        <v>0.29242982390206362</v>
      </c>
      <c r="F51" s="4"/>
      <c r="G51" s="3">
        <v>0.98</v>
      </c>
      <c r="H51" s="14">
        <f t="shared" si="8"/>
        <v>0.10471285480508996</v>
      </c>
      <c r="I51" s="4"/>
      <c r="J51" s="22"/>
      <c r="K51" s="20"/>
      <c r="L51" s="3"/>
      <c r="M51" s="11"/>
      <c r="N51" s="8"/>
      <c r="O51" s="4"/>
      <c r="P51" s="3">
        <v>2</v>
      </c>
      <c r="Q51" s="14">
        <f t="shared" si="10"/>
        <v>0.01</v>
      </c>
    </row>
    <row r="52" spans="1:17">
      <c r="A52" s="21">
        <f t="shared" si="4"/>
        <v>0.5</v>
      </c>
      <c r="B52" s="19">
        <v>0.5</v>
      </c>
      <c r="C52" s="17">
        <f t="shared" si="5"/>
        <v>0.5</v>
      </c>
      <c r="D52" s="10">
        <f t="shared" si="6"/>
        <v>0.5</v>
      </c>
      <c r="E52" s="7">
        <f t="shared" si="7"/>
        <v>0.3010299956639812</v>
      </c>
      <c r="F52" s="4"/>
      <c r="G52" s="5">
        <v>1</v>
      </c>
      <c r="H52" s="13">
        <f t="shared" si="8"/>
        <v>0.1</v>
      </c>
      <c r="I52" s="4"/>
    </row>
    <row r="53" spans="1:17" ht="15.6">
      <c r="A53" s="12" t="str">
        <f>A1</f>
        <v>α</v>
      </c>
      <c r="B53" s="12" t="str">
        <f>B1</f>
        <v>A</v>
      </c>
      <c r="C53" s="1" t="s">
        <v>4</v>
      </c>
      <c r="D53" s="12" t="s">
        <v>1</v>
      </c>
      <c r="E53" s="9" t="s">
        <v>3</v>
      </c>
      <c r="F53" s="4"/>
      <c r="G53" s="1" t="s">
        <v>0</v>
      </c>
      <c r="H53" s="12" t="str">
        <f>H1</f>
        <v>T</v>
      </c>
      <c r="I53" s="4"/>
      <c r="J53" s="12" t="str">
        <f>A1</f>
        <v>α</v>
      </c>
      <c r="K53" s="12" t="s">
        <v>5</v>
      </c>
      <c r="L53" s="1" t="s">
        <v>4</v>
      </c>
      <c r="M53" s="12" t="s">
        <v>1</v>
      </c>
      <c r="N53" s="9" t="s">
        <v>3</v>
      </c>
      <c r="O53" s="4"/>
      <c r="P53" s="1" t="s">
        <v>0</v>
      </c>
      <c r="Q53" s="12" t="str">
        <f>H1</f>
        <v>T</v>
      </c>
    </row>
    <row r="54" spans="1:17">
      <c r="I54" s="4"/>
    </row>
    <row r="55" spans="1:17">
      <c r="I55" s="4"/>
    </row>
    <row r="56" spans="1:17">
      <c r="I56" s="4"/>
    </row>
    <row r="57" spans="1:17">
      <c r="I57" s="4"/>
    </row>
    <row r="58" spans="1:17">
      <c r="I58" s="4"/>
    </row>
    <row r="59" spans="1:17">
      <c r="I59" s="4"/>
    </row>
    <row r="60" spans="1:17">
      <c r="I60" s="4"/>
    </row>
    <row r="61" spans="1:17">
      <c r="I61" s="4"/>
    </row>
    <row r="62" spans="1:17">
      <c r="I62" s="4"/>
    </row>
    <row r="63" spans="1:17">
      <c r="I63" s="4"/>
    </row>
    <row r="64" spans="1:17">
      <c r="I64" s="4"/>
    </row>
    <row r="65" spans="9:9">
      <c r="I65" s="4"/>
    </row>
    <row r="66" spans="9:9">
      <c r="I66" s="4"/>
    </row>
    <row r="67" spans="9:9">
      <c r="I67" s="4"/>
    </row>
    <row r="68" spans="9:9">
      <c r="I68" s="4"/>
    </row>
    <row r="69" spans="9:9">
      <c r="I69" s="4"/>
    </row>
    <row r="70" spans="9:9">
      <c r="I70" s="4"/>
    </row>
    <row r="71" spans="9:9">
      <c r="I71" s="4"/>
    </row>
    <row r="72" spans="9:9">
      <c r="I72" s="4"/>
    </row>
    <row r="73" spans="9:9">
      <c r="I73" s="4"/>
    </row>
    <row r="74" spans="9:9">
      <c r="I74" s="4"/>
    </row>
    <row r="75" spans="9:9">
      <c r="I75" s="4"/>
    </row>
    <row r="76" spans="9:9">
      <c r="I76" s="4"/>
    </row>
    <row r="77" spans="9:9">
      <c r="I77" s="4"/>
    </row>
    <row r="78" spans="9:9">
      <c r="I78" s="4"/>
    </row>
    <row r="79" spans="9:9">
      <c r="I79" s="4"/>
    </row>
    <row r="80" spans="9:9">
      <c r="I80" s="4"/>
    </row>
    <row r="81" spans="9:9">
      <c r="I81" s="4"/>
    </row>
    <row r="82" spans="9:9">
      <c r="I82" s="4"/>
    </row>
    <row r="83" spans="9:9">
      <c r="I83" s="4"/>
    </row>
    <row r="84" spans="9:9">
      <c r="I84" s="4"/>
    </row>
    <row r="85" spans="9:9">
      <c r="I85" s="4"/>
    </row>
    <row r="86" spans="9:9">
      <c r="I86" s="4"/>
    </row>
    <row r="87" spans="9:9">
      <c r="I87" s="4"/>
    </row>
    <row r="88" spans="9:9">
      <c r="I88" s="4"/>
    </row>
    <row r="89" spans="9:9">
      <c r="I89" s="4"/>
    </row>
    <row r="90" spans="9:9">
      <c r="I90" s="4"/>
    </row>
    <row r="91" spans="9:9">
      <c r="I91" s="4"/>
    </row>
    <row r="92" spans="9:9">
      <c r="I92" s="4"/>
    </row>
    <row r="93" spans="9:9">
      <c r="I93" s="4"/>
    </row>
    <row r="94" spans="9:9">
      <c r="I94" s="4"/>
    </row>
    <row r="95" spans="9:9">
      <c r="I95" s="4"/>
    </row>
    <row r="96" spans="9:9">
      <c r="I96" s="4"/>
    </row>
    <row r="97" spans="9:9">
      <c r="I97" s="4"/>
    </row>
    <row r="98" spans="9:9">
      <c r="I98" s="4"/>
    </row>
    <row r="99" spans="9:9">
      <c r="I99" s="4"/>
    </row>
    <row r="100" spans="9:9">
      <c r="I100" s="4"/>
    </row>
    <row r="101" spans="9:9">
      <c r="I101" s="4"/>
    </row>
    <row r="105" spans="9:9">
      <c r="I105" s="4"/>
    </row>
  </sheetData>
  <pageMargins left="0.78740157480314965" right="0.31496062992125984" top="0.59055118110236227" bottom="0.19685039370078741" header="0.19685039370078741" footer="0.31496062992125984"/>
  <pageSetup paperSize="9" orientation="portrait" horizontalDpi="4294967293" verticalDpi="4294967293" r:id="rId1"/>
  <headerFooter>
    <oddHeader>&amp;C&amp;"-,Fett"&amp;12Tabelle zur Spektralphotometrie&amp;"-,Standard"&amp;11
Zusammenhang von Absorption &amp;"-,Kursiv"A&amp;"-,Standard", Transmission &amp;"-,Kursiv"T &amp;"-,Standard"und Extinktion &amp;"-,Kursiv"E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Detlef</dc:creator>
  <cp:lastModifiedBy>Detlef</cp:lastModifiedBy>
  <cp:lastPrinted>2012-02-09T00:12:00Z</cp:lastPrinted>
  <dcterms:created xsi:type="dcterms:W3CDTF">2012-01-26T16:50:47Z</dcterms:created>
  <dcterms:modified xsi:type="dcterms:W3CDTF">2012-02-09T00:12:09Z</dcterms:modified>
</cp:coreProperties>
</file>